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750" windowWidth="8700" windowHeight="4560" tabRatio="705" activeTab="4"/>
  </bookViews>
  <sheets>
    <sheet name="DTRF" sheetId="6" r:id="rId1"/>
    <sheet name="DLIN" sheetId="1" r:id="rId2"/>
    <sheet name="configZmatrix" sheetId="2" r:id="rId3"/>
    <sheet name="DBAR" sheetId="3" r:id="rId4"/>
    <sheet name="DMED" sheetId="18" r:id="rId5"/>
    <sheet name="Loads" sheetId="14" r:id="rId6"/>
  </sheets>
  <definedNames>
    <definedName name="_xlnm._FilterDatabase" localSheetId="5" hidden="1">Loads!#REF!</definedName>
  </definedNames>
  <calcPr calcId="145621"/>
</workbook>
</file>

<file path=xl/calcChain.xml><?xml version="1.0" encoding="utf-8"?>
<calcChain xmlns="http://schemas.openxmlformats.org/spreadsheetml/2006/main">
  <c r="W7" i="6" l="1"/>
  <c r="E4" i="18" l="1"/>
  <c r="F4" i="18"/>
  <c r="G4" i="18"/>
  <c r="E5" i="18"/>
  <c r="F5" i="18"/>
  <c r="G5" i="18"/>
  <c r="E6" i="18"/>
  <c r="F6" i="18"/>
  <c r="G6" i="18"/>
  <c r="E7" i="18"/>
  <c r="F7" i="18"/>
  <c r="G7" i="18"/>
  <c r="E8" i="18"/>
  <c r="F8" i="18"/>
  <c r="G8" i="18"/>
  <c r="E9" i="18"/>
  <c r="F9" i="18"/>
  <c r="G9" i="18"/>
  <c r="E10" i="18"/>
  <c r="F10" i="18"/>
  <c r="G10" i="18"/>
  <c r="E11" i="18"/>
  <c r="F11" i="18"/>
  <c r="G11" i="18"/>
  <c r="E12" i="18"/>
  <c r="F12" i="18"/>
  <c r="G12" i="18"/>
  <c r="E13" i="18"/>
  <c r="F13" i="18"/>
  <c r="G13" i="18"/>
  <c r="E14" i="18"/>
  <c r="F14" i="18"/>
  <c r="G14" i="18"/>
  <c r="E15" i="18"/>
  <c r="F15" i="18"/>
  <c r="G15" i="18"/>
  <c r="E16" i="18"/>
  <c r="F16" i="18"/>
  <c r="G16" i="18"/>
  <c r="E17" i="18"/>
  <c r="F17" i="18"/>
  <c r="G17" i="18"/>
  <c r="E18" i="18"/>
  <c r="F18" i="18"/>
  <c r="G18" i="18"/>
  <c r="E19" i="18"/>
  <c r="F19" i="18"/>
  <c r="G19" i="18"/>
  <c r="E20" i="18"/>
  <c r="F20" i="18"/>
  <c r="G20" i="18"/>
  <c r="E21" i="18"/>
  <c r="F21" i="18"/>
  <c r="G21" i="18"/>
  <c r="E22" i="18"/>
  <c r="F22" i="18"/>
  <c r="G22" i="18"/>
  <c r="E23" i="18"/>
  <c r="F23" i="18"/>
  <c r="G23" i="18"/>
  <c r="E24" i="18"/>
  <c r="F24" i="18"/>
  <c r="G24" i="18"/>
  <c r="E25" i="18"/>
  <c r="F25" i="18"/>
  <c r="G25" i="18"/>
  <c r="E26" i="18"/>
  <c r="F26" i="18"/>
  <c r="G26" i="18"/>
  <c r="E27" i="18"/>
  <c r="F27" i="18"/>
  <c r="G27" i="18"/>
  <c r="E28" i="18"/>
  <c r="F28" i="18"/>
  <c r="G28" i="18"/>
  <c r="E29" i="18"/>
  <c r="F29" i="18"/>
  <c r="G29" i="18"/>
  <c r="E30" i="18"/>
  <c r="F30" i="18"/>
  <c r="G30" i="18"/>
  <c r="E31" i="18"/>
  <c r="F31" i="18"/>
  <c r="G31" i="18"/>
  <c r="E32" i="18"/>
  <c r="F32" i="18"/>
  <c r="G32" i="18"/>
  <c r="E33" i="18"/>
  <c r="F33" i="18"/>
  <c r="G33" i="18"/>
  <c r="E34" i="18"/>
  <c r="F34" i="18"/>
  <c r="G34" i="18"/>
  <c r="E35" i="18"/>
  <c r="F35" i="18"/>
  <c r="G35" i="18"/>
  <c r="E36" i="18"/>
  <c r="F36" i="18"/>
  <c r="G36" i="18"/>
  <c r="E37" i="18"/>
  <c r="F37" i="18"/>
  <c r="G37" i="18"/>
  <c r="E38" i="18"/>
  <c r="F38" i="18"/>
  <c r="G38" i="18"/>
  <c r="E39" i="18"/>
  <c r="F39" i="18"/>
  <c r="G39" i="18"/>
  <c r="E40" i="18"/>
  <c r="F40" i="18"/>
  <c r="G40" i="18"/>
  <c r="E41" i="18"/>
  <c r="F41" i="18"/>
  <c r="G41" i="18"/>
  <c r="E42" i="18"/>
  <c r="F42" i="18"/>
  <c r="G42" i="18"/>
  <c r="E43" i="18"/>
  <c r="F43" i="18"/>
  <c r="G43" i="18"/>
  <c r="E44" i="18"/>
  <c r="F44" i="18"/>
  <c r="G44" i="18"/>
  <c r="E45" i="18"/>
  <c r="F45" i="18"/>
  <c r="G45" i="18"/>
  <c r="E46" i="18"/>
  <c r="F46" i="18"/>
  <c r="G46" i="18"/>
  <c r="E47" i="18"/>
  <c r="F47" i="18"/>
  <c r="G47" i="18"/>
  <c r="E48" i="18"/>
  <c r="F48" i="18"/>
  <c r="G48" i="18"/>
  <c r="E49" i="18"/>
  <c r="F49" i="18"/>
  <c r="G49" i="18"/>
  <c r="E50" i="18"/>
  <c r="F50" i="18"/>
  <c r="G50" i="18"/>
  <c r="E51" i="18"/>
  <c r="F51" i="18"/>
  <c r="G51" i="18"/>
  <c r="E52" i="18"/>
  <c r="F52" i="18"/>
  <c r="G52" i="18"/>
  <c r="E53" i="18"/>
  <c r="F53" i="18"/>
  <c r="G53" i="18"/>
  <c r="E54" i="18"/>
  <c r="F54" i="18"/>
  <c r="G54" i="18"/>
  <c r="E55" i="18"/>
  <c r="F55" i="18"/>
  <c r="G55" i="18"/>
  <c r="E56" i="18"/>
  <c r="F56" i="18"/>
  <c r="G56" i="18"/>
  <c r="E57" i="18"/>
  <c r="F57" i="18"/>
  <c r="G57" i="18"/>
  <c r="E58" i="18"/>
  <c r="F58" i="18"/>
  <c r="G58" i="18"/>
  <c r="E59" i="18"/>
  <c r="F59" i="18"/>
  <c r="G59" i="18"/>
  <c r="E60" i="18"/>
  <c r="F60" i="18"/>
  <c r="G60" i="18"/>
  <c r="E61" i="18"/>
  <c r="F61" i="18"/>
  <c r="G61" i="18"/>
  <c r="E62" i="18"/>
  <c r="F62" i="18"/>
  <c r="G62" i="18"/>
  <c r="E63" i="18"/>
  <c r="F63" i="18"/>
  <c r="G63" i="18"/>
  <c r="E64" i="18"/>
  <c r="F64" i="18"/>
  <c r="G64" i="18"/>
  <c r="E65" i="18"/>
  <c r="F65" i="18"/>
  <c r="G65" i="18"/>
  <c r="E66" i="18"/>
  <c r="F66" i="18"/>
  <c r="G66" i="18"/>
  <c r="E67" i="18"/>
  <c r="F67" i="18"/>
  <c r="G67" i="18"/>
  <c r="E68" i="18"/>
  <c r="F68" i="18"/>
  <c r="G68" i="18"/>
  <c r="E69" i="18"/>
  <c r="F69" i="18"/>
  <c r="G69" i="18"/>
  <c r="E70" i="18"/>
  <c r="F70" i="18"/>
  <c r="G70" i="18"/>
  <c r="E71" i="18"/>
  <c r="F71" i="18"/>
  <c r="G71" i="18"/>
  <c r="E72" i="18"/>
  <c r="F72" i="18"/>
  <c r="G72" i="18"/>
  <c r="E73" i="18"/>
  <c r="F73" i="18"/>
  <c r="G73" i="18"/>
  <c r="E74" i="18"/>
  <c r="F74" i="18"/>
  <c r="G74" i="18"/>
  <c r="E75" i="18"/>
  <c r="F75" i="18"/>
  <c r="G75" i="18"/>
  <c r="E76" i="18"/>
  <c r="F76" i="18"/>
  <c r="G76" i="18"/>
  <c r="E77" i="18"/>
  <c r="F77" i="18"/>
  <c r="G77" i="18"/>
  <c r="E78" i="18"/>
  <c r="F78" i="18"/>
  <c r="G78" i="18"/>
  <c r="E79" i="18"/>
  <c r="F79" i="18"/>
  <c r="G79" i="18"/>
  <c r="E80" i="18"/>
  <c r="F80" i="18"/>
  <c r="G80" i="18"/>
  <c r="E81" i="18"/>
  <c r="F81" i="18"/>
  <c r="G81" i="18"/>
  <c r="E82" i="18"/>
  <c r="F82" i="18"/>
  <c r="G82" i="18"/>
  <c r="E83" i="18"/>
  <c r="F83" i="18"/>
  <c r="G83" i="18"/>
  <c r="E84" i="18"/>
  <c r="F84" i="18"/>
  <c r="G84" i="18"/>
  <c r="E85" i="18"/>
  <c r="F85" i="18"/>
  <c r="G85" i="18"/>
  <c r="E86" i="18"/>
  <c r="F86" i="18"/>
  <c r="G86" i="18"/>
  <c r="E87" i="18"/>
  <c r="F87" i="18"/>
  <c r="G87" i="18"/>
  <c r="E88" i="18"/>
  <c r="F88" i="18"/>
  <c r="G88" i="18"/>
  <c r="E89" i="18"/>
  <c r="F89" i="18"/>
  <c r="G89" i="18"/>
  <c r="E90" i="18"/>
  <c r="F90" i="18"/>
  <c r="G90" i="18"/>
  <c r="E91" i="18"/>
  <c r="F91" i="18"/>
  <c r="G91" i="18"/>
  <c r="E92" i="18"/>
  <c r="F92" i="18"/>
  <c r="G92" i="18"/>
  <c r="E93" i="18"/>
  <c r="F93" i="18"/>
  <c r="G93" i="18"/>
  <c r="E94" i="18"/>
  <c r="F94" i="18"/>
  <c r="G94" i="18"/>
  <c r="E95" i="18"/>
  <c r="F95" i="18"/>
  <c r="G95" i="18"/>
  <c r="E96" i="18"/>
  <c r="F96" i="18"/>
  <c r="G96" i="18"/>
  <c r="E97" i="18"/>
  <c r="F97" i="18"/>
  <c r="G97" i="18"/>
  <c r="E98" i="18"/>
  <c r="F98" i="18"/>
  <c r="G98" i="18"/>
  <c r="E99" i="18"/>
  <c r="F99" i="18"/>
  <c r="G99" i="18"/>
  <c r="E100" i="18"/>
  <c r="F100" i="18"/>
  <c r="G100" i="18"/>
  <c r="E101" i="18"/>
  <c r="F101" i="18"/>
  <c r="G101" i="18"/>
  <c r="E102" i="18"/>
  <c r="F102" i="18"/>
  <c r="G102" i="18"/>
  <c r="E103" i="18"/>
  <c r="F103" i="18"/>
  <c r="G103" i="18"/>
  <c r="E104" i="18"/>
  <c r="F104" i="18"/>
  <c r="G104" i="18"/>
  <c r="E105" i="18"/>
  <c r="F105" i="18"/>
  <c r="G105" i="18"/>
  <c r="E106" i="18"/>
  <c r="F106" i="18"/>
  <c r="G106" i="18"/>
  <c r="E107" i="18"/>
  <c r="F107" i="18"/>
  <c r="G107" i="18"/>
  <c r="E108" i="18"/>
  <c r="F108" i="18"/>
  <c r="G108" i="18"/>
  <c r="E109" i="18"/>
  <c r="F109" i="18"/>
  <c r="G109" i="18"/>
  <c r="E110" i="18"/>
  <c r="F110" i="18"/>
  <c r="G110" i="18"/>
  <c r="E111" i="18"/>
  <c r="F111" i="18"/>
  <c r="G111" i="18"/>
  <c r="E112" i="18"/>
  <c r="F112" i="18"/>
  <c r="G112" i="18"/>
  <c r="E113" i="18"/>
  <c r="F113" i="18"/>
  <c r="G113" i="18"/>
  <c r="E114" i="18"/>
  <c r="F114" i="18"/>
  <c r="G114" i="18"/>
  <c r="E115" i="18"/>
  <c r="F115" i="18"/>
  <c r="G115" i="18"/>
  <c r="E116" i="18"/>
  <c r="F116" i="18"/>
  <c r="G116" i="18"/>
  <c r="E117" i="18"/>
  <c r="F117" i="18"/>
  <c r="G117" i="18"/>
  <c r="E118" i="18"/>
  <c r="F118" i="18"/>
  <c r="G118" i="18"/>
  <c r="E119" i="18"/>
  <c r="F119" i="18"/>
  <c r="G119" i="18"/>
  <c r="E120" i="18"/>
  <c r="F120" i="18"/>
  <c r="G120" i="18"/>
  <c r="E121" i="18"/>
  <c r="F121" i="18"/>
  <c r="G121" i="18"/>
  <c r="E122" i="18"/>
  <c r="F122" i="18"/>
  <c r="G122" i="18"/>
  <c r="E123" i="18"/>
  <c r="F123" i="18"/>
  <c r="G123" i="18"/>
  <c r="E124" i="18"/>
  <c r="F124" i="18"/>
  <c r="G124" i="18"/>
  <c r="E125" i="18"/>
  <c r="F125" i="18"/>
  <c r="G125" i="18"/>
  <c r="E126" i="18"/>
  <c r="F126" i="18"/>
  <c r="G126" i="18"/>
  <c r="E127" i="18"/>
  <c r="F127" i="18"/>
  <c r="G127" i="18"/>
  <c r="E128" i="18"/>
  <c r="F128" i="18"/>
  <c r="G128" i="18"/>
  <c r="E129" i="18"/>
  <c r="F129" i="18"/>
  <c r="G129" i="18"/>
  <c r="E130" i="18"/>
  <c r="F130" i="18"/>
  <c r="G130" i="18"/>
  <c r="E131" i="18"/>
  <c r="F131" i="18"/>
  <c r="G131" i="18"/>
  <c r="E132" i="18"/>
  <c r="F132" i="18"/>
  <c r="G132" i="18"/>
  <c r="E133" i="18"/>
  <c r="F133" i="18"/>
  <c r="G133" i="18"/>
  <c r="E134" i="18"/>
  <c r="F134" i="18"/>
  <c r="G134" i="18"/>
  <c r="E135" i="18"/>
  <c r="F135" i="18"/>
  <c r="G135" i="18"/>
  <c r="E136" i="18"/>
  <c r="F136" i="18"/>
  <c r="G136" i="18"/>
  <c r="E137" i="18"/>
  <c r="F137" i="18"/>
  <c r="G137" i="18"/>
  <c r="E138" i="18"/>
  <c r="F138" i="18"/>
  <c r="G138" i="18"/>
  <c r="E139" i="18"/>
  <c r="F139" i="18"/>
  <c r="G139" i="18"/>
  <c r="E140" i="18"/>
  <c r="F140" i="18"/>
  <c r="G140" i="18"/>
  <c r="E141" i="18"/>
  <c r="F141" i="18"/>
  <c r="G141" i="18"/>
  <c r="E142" i="18"/>
  <c r="F142" i="18"/>
  <c r="G142" i="18"/>
  <c r="E143" i="18"/>
  <c r="F143" i="18"/>
  <c r="G143" i="18"/>
  <c r="E144" i="18"/>
  <c r="F144" i="18"/>
  <c r="G144" i="18"/>
  <c r="E145" i="18"/>
  <c r="F145" i="18"/>
  <c r="G145" i="18"/>
  <c r="E146" i="18"/>
  <c r="F146" i="18"/>
  <c r="G146" i="18"/>
  <c r="E147" i="18"/>
  <c r="F147" i="18"/>
  <c r="G147" i="18"/>
  <c r="E148" i="18"/>
  <c r="F148" i="18"/>
  <c r="G148" i="18"/>
  <c r="E149" i="18"/>
  <c r="F149" i="18"/>
  <c r="G149" i="18"/>
  <c r="E150" i="18"/>
  <c r="F150" i="18"/>
  <c r="G150" i="18"/>
  <c r="E151" i="18"/>
  <c r="F151" i="18"/>
  <c r="G151" i="18"/>
  <c r="E152" i="18"/>
  <c r="F152" i="18"/>
  <c r="G152" i="18"/>
  <c r="E153" i="18"/>
  <c r="F153" i="18"/>
  <c r="G153" i="18"/>
  <c r="E154" i="18"/>
  <c r="F154" i="18"/>
  <c r="G154" i="18"/>
  <c r="E155" i="18"/>
  <c r="F155" i="18"/>
  <c r="G155" i="18"/>
  <c r="E156" i="18"/>
  <c r="F156" i="18"/>
  <c r="G156" i="18"/>
  <c r="E157" i="18"/>
  <c r="F157" i="18"/>
  <c r="G157" i="18"/>
  <c r="E158" i="18"/>
  <c r="F158" i="18"/>
  <c r="G158" i="18"/>
  <c r="E159" i="18"/>
  <c r="F159" i="18"/>
  <c r="G159" i="18"/>
  <c r="E160" i="18"/>
  <c r="F160" i="18"/>
  <c r="G160" i="18"/>
  <c r="E161" i="18"/>
  <c r="F161" i="18"/>
  <c r="G161" i="18"/>
  <c r="E162" i="18"/>
  <c r="F162" i="18"/>
  <c r="G162" i="18"/>
  <c r="E163" i="18"/>
  <c r="F163" i="18"/>
  <c r="G163" i="18"/>
  <c r="E164" i="18"/>
  <c r="F164" i="18"/>
  <c r="G164" i="18"/>
  <c r="E165" i="18"/>
  <c r="F165" i="18"/>
  <c r="G165" i="18"/>
  <c r="E166" i="18"/>
  <c r="F166" i="18"/>
  <c r="G166" i="18"/>
  <c r="E167" i="18"/>
  <c r="F167" i="18"/>
  <c r="G167" i="18"/>
  <c r="E168" i="18"/>
  <c r="F168" i="18"/>
  <c r="G168" i="18"/>
  <c r="E169" i="18"/>
  <c r="F169" i="18"/>
  <c r="G169" i="18"/>
  <c r="E170" i="18"/>
  <c r="F170" i="18"/>
  <c r="G170" i="18"/>
  <c r="E171" i="18"/>
  <c r="F171" i="18"/>
  <c r="G171" i="18"/>
  <c r="E172" i="18"/>
  <c r="F172" i="18"/>
  <c r="G172" i="18"/>
  <c r="E173" i="18"/>
  <c r="F173" i="18"/>
  <c r="G173" i="18"/>
  <c r="E174" i="18"/>
  <c r="F174" i="18"/>
  <c r="G174" i="18"/>
  <c r="E175" i="18"/>
  <c r="F175" i="18"/>
  <c r="G175" i="18"/>
  <c r="E176" i="18"/>
  <c r="F176" i="18"/>
  <c r="G176" i="18"/>
  <c r="E177" i="18"/>
  <c r="F177" i="18"/>
  <c r="G177" i="18"/>
  <c r="E178" i="18"/>
  <c r="F178" i="18"/>
  <c r="G178" i="18"/>
  <c r="E179" i="18"/>
  <c r="F179" i="18"/>
  <c r="G179" i="18"/>
  <c r="E180" i="18"/>
  <c r="F180" i="18"/>
  <c r="G180" i="18"/>
  <c r="E181" i="18"/>
  <c r="F181" i="18"/>
  <c r="G181" i="18"/>
  <c r="E182" i="18"/>
  <c r="F182" i="18"/>
  <c r="G182" i="18"/>
  <c r="E183" i="18"/>
  <c r="F183" i="18"/>
  <c r="G183" i="18"/>
  <c r="E184" i="18"/>
  <c r="F184" i="18"/>
  <c r="G184" i="18"/>
  <c r="E185" i="18"/>
  <c r="F185" i="18"/>
  <c r="G185" i="18"/>
  <c r="E186" i="18"/>
  <c r="F186" i="18"/>
  <c r="G186" i="18"/>
  <c r="E187" i="18"/>
  <c r="F187" i="18"/>
  <c r="G187" i="18"/>
  <c r="E188" i="18"/>
  <c r="F188" i="18"/>
  <c r="G188" i="18"/>
  <c r="E189" i="18"/>
  <c r="F189" i="18"/>
  <c r="G189" i="18"/>
  <c r="E190" i="18"/>
  <c r="F190" i="18"/>
  <c r="G190" i="18"/>
  <c r="E191" i="18"/>
  <c r="F191" i="18"/>
  <c r="G191" i="18"/>
  <c r="E192" i="18"/>
  <c r="F192" i="18"/>
  <c r="G192" i="18"/>
  <c r="E193" i="18"/>
  <c r="F193" i="18"/>
  <c r="G193" i="18"/>
  <c r="E194" i="18"/>
  <c r="F194" i="18"/>
  <c r="G194" i="18"/>
  <c r="E195" i="18"/>
  <c r="F195" i="18"/>
  <c r="G195" i="18"/>
  <c r="E196" i="18"/>
  <c r="F196" i="18"/>
  <c r="G196" i="18"/>
  <c r="E197" i="18"/>
  <c r="F197" i="18"/>
  <c r="G197" i="18"/>
  <c r="E198" i="18"/>
  <c r="F198" i="18"/>
  <c r="G198" i="18"/>
  <c r="E199" i="18"/>
  <c r="F199" i="18"/>
  <c r="G199" i="18"/>
  <c r="E200" i="18"/>
  <c r="F200" i="18"/>
  <c r="G200" i="18"/>
  <c r="E201" i="18"/>
  <c r="F201" i="18"/>
  <c r="G201" i="18"/>
  <c r="E202" i="18"/>
  <c r="F202" i="18"/>
  <c r="G202" i="18"/>
  <c r="E203" i="18"/>
  <c r="F203" i="18"/>
  <c r="G203" i="18"/>
  <c r="E204" i="18"/>
  <c r="F204" i="18"/>
  <c r="G204" i="18"/>
  <c r="E205" i="18"/>
  <c r="F205" i="18"/>
  <c r="G205" i="18"/>
  <c r="E206" i="18"/>
  <c r="F206" i="18"/>
  <c r="G206" i="18"/>
  <c r="E207" i="18"/>
  <c r="F207" i="18"/>
  <c r="G207" i="18"/>
  <c r="E208" i="18"/>
  <c r="F208" i="18"/>
  <c r="G208" i="18"/>
  <c r="E209" i="18"/>
  <c r="F209" i="18"/>
  <c r="G209" i="18"/>
  <c r="E210" i="18"/>
  <c r="F210" i="18"/>
  <c r="G210" i="18"/>
  <c r="E211" i="18"/>
  <c r="F211" i="18"/>
  <c r="G211" i="18"/>
  <c r="E212" i="18"/>
  <c r="F212" i="18"/>
  <c r="G212" i="18"/>
  <c r="E213" i="18"/>
  <c r="F213" i="18"/>
  <c r="G213" i="18"/>
  <c r="E214" i="18"/>
  <c r="F214" i="18"/>
  <c r="G214" i="18"/>
  <c r="E215" i="18"/>
  <c r="F215" i="18"/>
  <c r="G215" i="18"/>
  <c r="E216" i="18"/>
  <c r="F216" i="18"/>
  <c r="G216" i="18"/>
  <c r="E217" i="18"/>
  <c r="F217" i="18"/>
  <c r="G217" i="18"/>
  <c r="E218" i="18"/>
  <c r="F218" i="18"/>
  <c r="G218" i="18"/>
  <c r="E219" i="18"/>
  <c r="F219" i="18"/>
  <c r="G219" i="18"/>
  <c r="E220" i="18"/>
  <c r="F220" i="18"/>
  <c r="G220" i="18"/>
  <c r="E221" i="18"/>
  <c r="F221" i="18"/>
  <c r="G221" i="18"/>
  <c r="E222" i="18"/>
  <c r="F222" i="18"/>
  <c r="G222" i="18"/>
  <c r="E223" i="18"/>
  <c r="F223" i="18"/>
  <c r="G223" i="18"/>
  <c r="E224" i="18"/>
  <c r="F224" i="18"/>
  <c r="G224" i="18"/>
  <c r="E225" i="18"/>
  <c r="F225" i="18"/>
  <c r="G225" i="18"/>
  <c r="E226" i="18"/>
  <c r="F226" i="18"/>
  <c r="G226" i="18"/>
  <c r="E227" i="18"/>
  <c r="F227" i="18"/>
  <c r="G227" i="18"/>
  <c r="E228" i="18"/>
  <c r="F228" i="18"/>
  <c r="G228" i="18"/>
  <c r="E229" i="18"/>
  <c r="F229" i="18"/>
  <c r="G229" i="18"/>
  <c r="E230" i="18"/>
  <c r="F230" i="18"/>
  <c r="G230" i="18"/>
  <c r="E231" i="18"/>
  <c r="F231" i="18"/>
  <c r="G231" i="18"/>
  <c r="E232" i="18"/>
  <c r="F232" i="18"/>
  <c r="G232" i="18"/>
  <c r="E233" i="18"/>
  <c r="F233" i="18"/>
  <c r="G233" i="18"/>
  <c r="E234" i="18"/>
  <c r="F234" i="18"/>
  <c r="G234" i="18"/>
  <c r="E235" i="18"/>
  <c r="F235" i="18"/>
  <c r="G235" i="18"/>
  <c r="E236" i="18"/>
  <c r="F236" i="18"/>
  <c r="G236" i="18"/>
  <c r="E237" i="18"/>
  <c r="F237" i="18"/>
  <c r="G237" i="18"/>
  <c r="E238" i="18"/>
  <c r="F238" i="18"/>
  <c r="G238" i="18"/>
  <c r="E239" i="18"/>
  <c r="F239" i="18"/>
  <c r="G239" i="18"/>
  <c r="E240" i="18"/>
  <c r="F240" i="18"/>
  <c r="G240" i="18"/>
  <c r="E241" i="18"/>
  <c r="F241" i="18"/>
  <c r="G241" i="18"/>
  <c r="E242" i="18"/>
  <c r="F242" i="18"/>
  <c r="G242" i="18"/>
  <c r="E243" i="18"/>
  <c r="F243" i="18"/>
  <c r="G243" i="18"/>
  <c r="E244" i="18"/>
  <c r="F244" i="18"/>
  <c r="G244" i="18"/>
  <c r="E245" i="18"/>
  <c r="F245" i="18"/>
  <c r="G245" i="18"/>
  <c r="E246" i="18"/>
  <c r="F246" i="18"/>
  <c r="G246" i="18"/>
  <c r="E247" i="18"/>
  <c r="F247" i="18"/>
  <c r="G247" i="18"/>
  <c r="E248" i="18"/>
  <c r="F248" i="18"/>
  <c r="G248" i="18"/>
  <c r="E249" i="18"/>
  <c r="F249" i="18"/>
  <c r="G249" i="18"/>
  <c r="E250" i="18"/>
  <c r="F250" i="18"/>
  <c r="G250" i="18"/>
  <c r="E251" i="18"/>
  <c r="F251" i="18"/>
  <c r="G251" i="18"/>
  <c r="E252" i="18"/>
  <c r="F252" i="18"/>
  <c r="G252" i="18"/>
  <c r="E253" i="18"/>
  <c r="F253" i="18"/>
  <c r="G253" i="18"/>
  <c r="E254" i="18"/>
  <c r="F254" i="18"/>
  <c r="G254" i="18"/>
  <c r="E255" i="18"/>
  <c r="F255" i="18"/>
  <c r="G255" i="18"/>
  <c r="E256" i="18"/>
  <c r="F256" i="18"/>
  <c r="G256" i="18"/>
  <c r="E257" i="18"/>
  <c r="F257" i="18"/>
  <c r="G257" i="18"/>
  <c r="E258" i="18"/>
  <c r="F258" i="18"/>
  <c r="G258" i="18"/>
  <c r="E259" i="18"/>
  <c r="F259" i="18"/>
  <c r="G259" i="18"/>
  <c r="E260" i="18"/>
  <c r="F260" i="18"/>
  <c r="G260" i="18"/>
  <c r="E261" i="18"/>
  <c r="F261" i="18"/>
  <c r="G261" i="18"/>
  <c r="E262" i="18"/>
  <c r="F262" i="18"/>
  <c r="G262" i="18"/>
  <c r="E263" i="18"/>
  <c r="F263" i="18"/>
  <c r="G263" i="18"/>
  <c r="E264" i="18"/>
  <c r="F264" i="18"/>
  <c r="G264" i="18"/>
  <c r="E265" i="18"/>
  <c r="F265" i="18"/>
  <c r="G265" i="18"/>
  <c r="E266" i="18"/>
  <c r="F266" i="18"/>
  <c r="G266" i="18"/>
  <c r="E267" i="18"/>
  <c r="F267" i="18"/>
  <c r="G267" i="18"/>
  <c r="E268" i="18"/>
  <c r="F268" i="18"/>
  <c r="G268" i="18"/>
  <c r="E269" i="18"/>
  <c r="F269" i="18"/>
  <c r="G269" i="18"/>
  <c r="E270" i="18"/>
  <c r="F270" i="18"/>
  <c r="G270" i="18"/>
  <c r="E271" i="18"/>
  <c r="F271" i="18"/>
  <c r="G271" i="18"/>
  <c r="E272" i="18"/>
  <c r="F272" i="18"/>
  <c r="G272" i="18"/>
  <c r="E273" i="18"/>
  <c r="F273" i="18"/>
  <c r="G273" i="18"/>
  <c r="E274" i="18"/>
  <c r="F274" i="18"/>
  <c r="G274" i="18"/>
  <c r="E275" i="18"/>
  <c r="F275" i="18"/>
  <c r="G275" i="18"/>
  <c r="E276" i="18"/>
  <c r="F276" i="18"/>
  <c r="G276" i="18"/>
  <c r="E277" i="18"/>
  <c r="F277" i="18"/>
  <c r="G277" i="18"/>
  <c r="E278" i="18"/>
  <c r="F278" i="18"/>
  <c r="G278" i="18"/>
  <c r="E279" i="18"/>
  <c r="F279" i="18"/>
  <c r="G279" i="18"/>
  <c r="E280" i="18"/>
  <c r="F280" i="18"/>
  <c r="G280" i="18"/>
  <c r="E281" i="18"/>
  <c r="F281" i="18"/>
  <c r="G281" i="18"/>
  <c r="E282" i="18"/>
  <c r="F282" i="18"/>
  <c r="G282" i="18"/>
  <c r="E283" i="18"/>
  <c r="F283" i="18"/>
  <c r="G283" i="18"/>
  <c r="E284" i="18"/>
  <c r="F284" i="18"/>
  <c r="G284" i="18"/>
  <c r="E285" i="18"/>
  <c r="F285" i="18"/>
  <c r="G285" i="18"/>
  <c r="E286" i="18"/>
  <c r="F286" i="18"/>
  <c r="G286" i="18"/>
  <c r="E287" i="18"/>
  <c r="F287" i="18"/>
  <c r="G287" i="18"/>
  <c r="E288" i="18"/>
  <c r="F288" i="18"/>
  <c r="G288" i="18"/>
  <c r="E289" i="18"/>
  <c r="F289" i="18"/>
  <c r="G289" i="18"/>
  <c r="E290" i="18"/>
  <c r="F290" i="18"/>
  <c r="G290" i="18"/>
  <c r="E291" i="18"/>
  <c r="F291" i="18"/>
  <c r="G291" i="18"/>
  <c r="E292" i="18"/>
  <c r="F292" i="18"/>
  <c r="G292" i="18"/>
  <c r="E293" i="18"/>
  <c r="F293" i="18"/>
  <c r="G293" i="18"/>
  <c r="E294" i="18"/>
  <c r="F294" i="18"/>
  <c r="G294" i="18"/>
  <c r="E295" i="18"/>
  <c r="F295" i="18"/>
  <c r="G295" i="18"/>
  <c r="E296" i="18"/>
  <c r="F296" i="18"/>
  <c r="G296" i="18"/>
  <c r="E297" i="18"/>
  <c r="F297" i="18"/>
  <c r="G297" i="18"/>
  <c r="E298" i="18"/>
  <c r="F298" i="18"/>
  <c r="G298" i="18"/>
  <c r="E299" i="18"/>
  <c r="F299" i="18"/>
  <c r="G299" i="18"/>
  <c r="E300" i="18"/>
  <c r="F300" i="18"/>
  <c r="G300" i="18"/>
  <c r="E301" i="18"/>
  <c r="F301" i="18"/>
  <c r="G301" i="18"/>
  <c r="E302" i="18"/>
  <c r="F302" i="18"/>
  <c r="G302" i="18"/>
  <c r="E303" i="18"/>
  <c r="F303" i="18"/>
  <c r="G303" i="18"/>
  <c r="E304" i="18"/>
  <c r="F304" i="18"/>
  <c r="G304" i="18"/>
  <c r="E305" i="18"/>
  <c r="F305" i="18"/>
  <c r="G305" i="18"/>
  <c r="E306" i="18"/>
  <c r="F306" i="18"/>
  <c r="G306" i="18"/>
  <c r="E307" i="18"/>
  <c r="F307" i="18"/>
  <c r="G307" i="18"/>
  <c r="E308" i="18"/>
  <c r="F308" i="18"/>
  <c r="G308" i="18"/>
  <c r="E309" i="18"/>
  <c r="F309" i="18"/>
  <c r="G309" i="18"/>
  <c r="E310" i="18"/>
  <c r="F310" i="18"/>
  <c r="G310" i="18"/>
  <c r="E311" i="18"/>
  <c r="F311" i="18"/>
  <c r="G311" i="18"/>
  <c r="E312" i="18"/>
  <c r="F312" i="18"/>
  <c r="G312" i="18"/>
  <c r="E313" i="18"/>
  <c r="F313" i="18"/>
  <c r="G313" i="18"/>
  <c r="E314" i="18"/>
  <c r="F314" i="18"/>
  <c r="G314" i="18"/>
  <c r="E315" i="18"/>
  <c r="F315" i="18"/>
  <c r="G315" i="18"/>
  <c r="E316" i="18"/>
  <c r="F316" i="18"/>
  <c r="G316" i="18"/>
  <c r="E317" i="18"/>
  <c r="F317" i="18"/>
  <c r="G317" i="18"/>
  <c r="E318" i="18"/>
  <c r="F318" i="18"/>
  <c r="G318" i="18"/>
  <c r="E319" i="18"/>
  <c r="F319" i="18"/>
  <c r="G319" i="18"/>
  <c r="E320" i="18"/>
  <c r="F320" i="18"/>
  <c r="G320" i="18"/>
  <c r="E321" i="18"/>
  <c r="F321" i="18"/>
  <c r="G321" i="18"/>
  <c r="E322" i="18"/>
  <c r="F322" i="18"/>
  <c r="G322" i="18"/>
  <c r="E323" i="18"/>
  <c r="F323" i="18"/>
  <c r="G323" i="18"/>
  <c r="E324" i="18"/>
  <c r="F324" i="18"/>
  <c r="G324" i="18"/>
  <c r="E325" i="18"/>
  <c r="F325" i="18"/>
  <c r="G325" i="18"/>
  <c r="E326" i="18"/>
  <c r="F326" i="18"/>
  <c r="G326" i="18"/>
  <c r="E327" i="18"/>
  <c r="F327" i="18"/>
  <c r="G327" i="18"/>
  <c r="E328" i="18"/>
  <c r="F328" i="18"/>
  <c r="G328" i="18"/>
  <c r="E329" i="18"/>
  <c r="F329" i="18"/>
  <c r="G329" i="18"/>
  <c r="E330" i="18"/>
  <c r="F330" i="18"/>
  <c r="G330" i="18"/>
  <c r="E331" i="18"/>
  <c r="F331" i="18"/>
  <c r="G331" i="18"/>
  <c r="E332" i="18"/>
  <c r="F332" i="18"/>
  <c r="G332" i="18"/>
  <c r="E333" i="18"/>
  <c r="F333" i="18"/>
  <c r="G333" i="18"/>
  <c r="E334" i="18"/>
  <c r="F334" i="18"/>
  <c r="G334" i="18"/>
  <c r="E335" i="18"/>
  <c r="F335" i="18"/>
  <c r="G335" i="18"/>
  <c r="E336" i="18"/>
  <c r="F336" i="18"/>
  <c r="G336" i="18"/>
  <c r="E337" i="18"/>
  <c r="F337" i="18"/>
  <c r="G337" i="18"/>
  <c r="E338" i="18"/>
  <c r="F338" i="18"/>
  <c r="G338" i="18"/>
  <c r="E339" i="18"/>
  <c r="F339" i="18"/>
  <c r="G339" i="18"/>
  <c r="E340" i="18"/>
  <c r="F340" i="18"/>
  <c r="G340" i="18"/>
  <c r="E341" i="18"/>
  <c r="F341" i="18"/>
  <c r="G341" i="18"/>
  <c r="E342" i="18"/>
  <c r="F342" i="18"/>
  <c r="G342" i="18"/>
  <c r="E343" i="18"/>
  <c r="F343" i="18"/>
  <c r="G343" i="18"/>
  <c r="E344" i="18"/>
  <c r="F344" i="18"/>
  <c r="G344" i="18"/>
  <c r="E345" i="18"/>
  <c r="F345" i="18"/>
  <c r="G345" i="18"/>
  <c r="E346" i="18"/>
  <c r="F346" i="18"/>
  <c r="G346" i="18"/>
  <c r="E347" i="18"/>
  <c r="F347" i="18"/>
  <c r="G347" i="18"/>
  <c r="E348" i="18"/>
  <c r="F348" i="18"/>
  <c r="G348" i="18"/>
  <c r="E349" i="18"/>
  <c r="F349" i="18"/>
  <c r="G349" i="18"/>
  <c r="E350" i="18"/>
  <c r="F350" i="18"/>
  <c r="G350" i="18"/>
  <c r="E351" i="18"/>
  <c r="F351" i="18"/>
  <c r="G351" i="18"/>
  <c r="E352" i="18"/>
  <c r="F352" i="18"/>
  <c r="G352" i="18"/>
  <c r="E353" i="18"/>
  <c r="F353" i="18"/>
  <c r="G353" i="18"/>
  <c r="E354" i="18"/>
  <c r="F354" i="18"/>
  <c r="G354" i="18"/>
  <c r="E355" i="18"/>
  <c r="F355" i="18"/>
  <c r="G355" i="18"/>
  <c r="E356" i="18"/>
  <c r="F356" i="18"/>
  <c r="G356" i="18"/>
  <c r="E357" i="18"/>
  <c r="F357" i="18"/>
  <c r="G357" i="18"/>
  <c r="E358" i="18"/>
  <c r="F358" i="18"/>
  <c r="G358" i="18"/>
  <c r="E359" i="18"/>
  <c r="F359" i="18"/>
  <c r="G359" i="18"/>
  <c r="E360" i="18"/>
  <c r="F360" i="18"/>
  <c r="G360" i="18"/>
  <c r="E361" i="18"/>
  <c r="F361" i="18"/>
  <c r="G361" i="18"/>
  <c r="E362" i="18"/>
  <c r="F362" i="18"/>
  <c r="G362" i="18"/>
  <c r="E363" i="18"/>
  <c r="F363" i="18"/>
  <c r="G363" i="18"/>
  <c r="E364" i="18"/>
  <c r="F364" i="18"/>
  <c r="G364" i="18"/>
  <c r="E365" i="18"/>
  <c r="F365" i="18"/>
  <c r="G365" i="18"/>
  <c r="E366" i="18"/>
  <c r="F366" i="18"/>
  <c r="G366" i="18"/>
  <c r="E367" i="18"/>
  <c r="F367" i="18"/>
  <c r="G367" i="18"/>
  <c r="E368" i="18"/>
  <c r="F368" i="18"/>
  <c r="G368" i="18"/>
  <c r="E369" i="18"/>
  <c r="F369" i="18"/>
  <c r="G369" i="18"/>
  <c r="E370" i="18"/>
  <c r="F370" i="18"/>
  <c r="G370" i="18"/>
  <c r="E371" i="18"/>
  <c r="F371" i="18"/>
  <c r="G371" i="18"/>
  <c r="E372" i="18"/>
  <c r="F372" i="18"/>
  <c r="G372" i="18"/>
  <c r="E373" i="18"/>
  <c r="F373" i="18"/>
  <c r="G373" i="18"/>
  <c r="E374" i="18"/>
  <c r="F374" i="18"/>
  <c r="G374" i="18"/>
  <c r="E375" i="18"/>
  <c r="F375" i="18"/>
  <c r="G375" i="18"/>
  <c r="E376" i="18"/>
  <c r="F376" i="18"/>
  <c r="G376" i="18"/>
  <c r="E377" i="18"/>
  <c r="F377" i="18"/>
  <c r="G377" i="18"/>
  <c r="E378" i="18"/>
  <c r="F378" i="18"/>
  <c r="G378" i="18"/>
  <c r="E379" i="18"/>
  <c r="F379" i="18"/>
  <c r="G379" i="18"/>
  <c r="E380" i="18"/>
  <c r="F380" i="18"/>
  <c r="G380" i="18"/>
  <c r="E381" i="18"/>
  <c r="F381" i="18"/>
  <c r="G381" i="18"/>
  <c r="E382" i="18"/>
  <c r="F382" i="18"/>
  <c r="G382" i="18"/>
  <c r="E383" i="18"/>
  <c r="F383" i="18"/>
  <c r="G383" i="18"/>
  <c r="E384" i="18"/>
  <c r="F384" i="18"/>
  <c r="G384" i="18"/>
  <c r="E385" i="18"/>
  <c r="F385" i="18"/>
  <c r="G385" i="18"/>
  <c r="E386" i="18"/>
  <c r="F386" i="18"/>
  <c r="G386" i="18"/>
  <c r="E387" i="18"/>
  <c r="F387" i="18"/>
  <c r="G387" i="18"/>
  <c r="E388" i="18"/>
  <c r="F388" i="18"/>
  <c r="G388" i="18"/>
  <c r="E389" i="18"/>
  <c r="F389" i="18"/>
  <c r="G389" i="18"/>
  <c r="E390" i="18"/>
  <c r="F390" i="18"/>
  <c r="G390" i="18"/>
  <c r="E391" i="18"/>
  <c r="F391" i="18"/>
  <c r="G391" i="18"/>
  <c r="E392" i="18"/>
  <c r="F392" i="18"/>
  <c r="G392" i="18"/>
  <c r="E393" i="18"/>
  <c r="F393" i="18"/>
  <c r="G393" i="18"/>
  <c r="E394" i="18"/>
  <c r="F394" i="18"/>
  <c r="G394" i="18"/>
  <c r="E395" i="18"/>
  <c r="F395" i="18"/>
  <c r="G395" i="18"/>
  <c r="E396" i="18"/>
  <c r="F396" i="18"/>
  <c r="G396" i="18"/>
  <c r="E397" i="18"/>
  <c r="F397" i="18"/>
  <c r="G397" i="18"/>
  <c r="E398" i="18"/>
  <c r="F398" i="18"/>
  <c r="G398" i="18"/>
  <c r="E399" i="18"/>
  <c r="F399" i="18"/>
  <c r="G399" i="18"/>
  <c r="E400" i="18"/>
  <c r="F400" i="18"/>
  <c r="G400" i="18"/>
  <c r="E401" i="18"/>
  <c r="F401" i="18"/>
  <c r="G401" i="18"/>
  <c r="E402" i="18"/>
  <c r="F402" i="18"/>
  <c r="G402" i="18"/>
  <c r="E403" i="18"/>
  <c r="F403" i="18"/>
  <c r="G403" i="18"/>
  <c r="E404" i="18"/>
  <c r="F404" i="18"/>
  <c r="G404" i="18"/>
  <c r="E405" i="18"/>
  <c r="F405" i="18"/>
  <c r="G405" i="18"/>
  <c r="E406" i="18"/>
  <c r="F406" i="18"/>
  <c r="G406" i="18"/>
  <c r="E407" i="18"/>
  <c r="F407" i="18"/>
  <c r="G407" i="18"/>
  <c r="E408" i="18"/>
  <c r="F408" i="18"/>
  <c r="G408" i="18"/>
  <c r="E409" i="18"/>
  <c r="F409" i="18"/>
  <c r="G409" i="18"/>
  <c r="E410" i="18"/>
  <c r="F410" i="18"/>
  <c r="G410" i="18"/>
  <c r="E411" i="18"/>
  <c r="F411" i="18"/>
  <c r="G411" i="18"/>
  <c r="E412" i="18"/>
  <c r="F412" i="18"/>
  <c r="G412" i="18"/>
  <c r="E413" i="18"/>
  <c r="F413" i="18"/>
  <c r="G413" i="18"/>
  <c r="E414" i="18"/>
  <c r="F414" i="18"/>
  <c r="G414" i="18"/>
  <c r="E415" i="18"/>
  <c r="F415" i="18"/>
  <c r="G415" i="18"/>
  <c r="E416" i="18"/>
  <c r="F416" i="18"/>
  <c r="G416" i="18"/>
  <c r="E417" i="18"/>
  <c r="F417" i="18"/>
  <c r="G417" i="18"/>
  <c r="E418" i="18"/>
  <c r="F418" i="18"/>
  <c r="G418" i="18"/>
  <c r="E419" i="18"/>
  <c r="F419" i="18"/>
  <c r="G419" i="18"/>
  <c r="E420" i="18"/>
  <c r="F420" i="18"/>
  <c r="G420" i="18"/>
  <c r="E421" i="18"/>
  <c r="F421" i="18"/>
  <c r="G421" i="18"/>
  <c r="E422" i="18"/>
  <c r="F422" i="18"/>
  <c r="G422" i="18"/>
  <c r="E423" i="18"/>
  <c r="F423" i="18"/>
  <c r="G423" i="18"/>
  <c r="E424" i="18"/>
  <c r="F424" i="18"/>
  <c r="G424" i="18"/>
  <c r="E425" i="18"/>
  <c r="F425" i="18"/>
  <c r="G425" i="18"/>
  <c r="E426" i="18"/>
  <c r="F426" i="18"/>
  <c r="G426" i="18"/>
  <c r="E427" i="18"/>
  <c r="F427" i="18"/>
  <c r="G427" i="18"/>
  <c r="E428" i="18"/>
  <c r="F428" i="18"/>
  <c r="G428" i="18"/>
  <c r="E429" i="18"/>
  <c r="F429" i="18"/>
  <c r="G429" i="18"/>
  <c r="E430" i="18"/>
  <c r="F430" i="18"/>
  <c r="G430" i="18"/>
  <c r="E431" i="18"/>
  <c r="F431" i="18"/>
  <c r="G431" i="18"/>
  <c r="E432" i="18"/>
  <c r="F432" i="18"/>
  <c r="G432" i="18"/>
  <c r="E433" i="18"/>
  <c r="F433" i="18"/>
  <c r="G433" i="18"/>
  <c r="E434" i="18"/>
  <c r="F434" i="18"/>
  <c r="G434" i="18"/>
  <c r="E435" i="18"/>
  <c r="F435" i="18"/>
  <c r="G435" i="18"/>
  <c r="E436" i="18"/>
  <c r="F436" i="18"/>
  <c r="G436" i="18"/>
  <c r="E437" i="18"/>
  <c r="F437" i="18"/>
  <c r="G437" i="18"/>
  <c r="E438" i="18"/>
  <c r="F438" i="18"/>
  <c r="G438" i="18"/>
  <c r="E439" i="18"/>
  <c r="F439" i="18"/>
  <c r="G439" i="18"/>
  <c r="E440" i="18"/>
  <c r="F440" i="18"/>
  <c r="G440" i="18"/>
  <c r="E441" i="18"/>
  <c r="F441" i="18"/>
  <c r="G441" i="18"/>
  <c r="E442" i="18"/>
  <c r="F442" i="18"/>
  <c r="G442" i="18"/>
  <c r="E443" i="18"/>
  <c r="F443" i="18"/>
  <c r="G443" i="18"/>
  <c r="E444" i="18"/>
  <c r="F444" i="18"/>
  <c r="G444" i="18"/>
  <c r="E445" i="18"/>
  <c r="F445" i="18"/>
  <c r="G445" i="18"/>
  <c r="E446" i="18"/>
  <c r="F446" i="18"/>
  <c r="G446" i="18"/>
  <c r="E447" i="18"/>
  <c r="F447" i="18"/>
  <c r="G447" i="18"/>
  <c r="E448" i="18"/>
  <c r="F448" i="18"/>
  <c r="G448" i="18"/>
  <c r="E449" i="18"/>
  <c r="F449" i="18"/>
  <c r="G449" i="18"/>
  <c r="E450" i="18"/>
  <c r="F450" i="18"/>
  <c r="G450" i="18"/>
  <c r="E451" i="18"/>
  <c r="F451" i="18"/>
  <c r="G451" i="18"/>
  <c r="E452" i="18"/>
  <c r="F452" i="18"/>
  <c r="G452" i="18"/>
  <c r="E453" i="18"/>
  <c r="F453" i="18"/>
  <c r="G453" i="18"/>
  <c r="E454" i="18"/>
  <c r="F454" i="18"/>
  <c r="G454" i="18"/>
  <c r="E455" i="18"/>
  <c r="F455" i="18"/>
  <c r="G455" i="18"/>
  <c r="E456" i="18"/>
  <c r="F456" i="18"/>
  <c r="G456" i="18"/>
  <c r="E457" i="18"/>
  <c r="F457" i="18"/>
  <c r="G457" i="18"/>
  <c r="E458" i="18"/>
  <c r="F458" i="18"/>
  <c r="G458" i="18"/>
  <c r="E459" i="18"/>
  <c r="F459" i="18"/>
  <c r="G459" i="18"/>
  <c r="E460" i="18"/>
  <c r="F460" i="18"/>
  <c r="G460" i="18"/>
  <c r="E461" i="18"/>
  <c r="F461" i="18"/>
  <c r="G461" i="18"/>
  <c r="E462" i="18"/>
  <c r="F462" i="18"/>
  <c r="G462" i="18"/>
  <c r="E463" i="18"/>
  <c r="F463" i="18"/>
  <c r="G463" i="18"/>
  <c r="E464" i="18"/>
  <c r="F464" i="18"/>
  <c r="G464" i="18"/>
  <c r="E465" i="18"/>
  <c r="F465" i="18"/>
  <c r="G465" i="18"/>
  <c r="E466" i="18"/>
  <c r="F466" i="18"/>
  <c r="G466" i="18"/>
  <c r="E467" i="18"/>
  <c r="F467" i="18"/>
  <c r="G467" i="18"/>
  <c r="E468" i="18"/>
  <c r="F468" i="18"/>
  <c r="G468" i="18"/>
  <c r="E469" i="18"/>
  <c r="F469" i="18"/>
  <c r="G469" i="18"/>
  <c r="E470" i="18"/>
  <c r="F470" i="18"/>
  <c r="G470" i="18"/>
  <c r="E471" i="18"/>
  <c r="F471" i="18"/>
  <c r="G471" i="18"/>
  <c r="E472" i="18"/>
  <c r="F472" i="18"/>
  <c r="G472" i="18"/>
  <c r="E473" i="18"/>
  <c r="F473" i="18"/>
  <c r="G473" i="18"/>
  <c r="E474" i="18"/>
  <c r="F474" i="18"/>
  <c r="G474" i="18"/>
  <c r="E475" i="18"/>
  <c r="F475" i="18"/>
  <c r="G475" i="18"/>
  <c r="E476" i="18"/>
  <c r="F476" i="18"/>
  <c r="G476" i="18"/>
  <c r="E477" i="18"/>
  <c r="F477" i="18"/>
  <c r="G477" i="18"/>
  <c r="E478" i="18"/>
  <c r="F478" i="18"/>
  <c r="G478" i="18"/>
  <c r="E479" i="18"/>
  <c r="F479" i="18"/>
  <c r="G479" i="18"/>
  <c r="E480" i="18"/>
  <c r="F480" i="18"/>
  <c r="G480" i="18"/>
  <c r="E481" i="18"/>
  <c r="F481" i="18"/>
  <c r="G481" i="18"/>
  <c r="E482" i="18"/>
  <c r="F482" i="18"/>
  <c r="G482" i="18"/>
  <c r="E483" i="18"/>
  <c r="F483" i="18"/>
  <c r="G483" i="18"/>
  <c r="E484" i="18"/>
  <c r="F484" i="18"/>
  <c r="G484" i="18"/>
  <c r="E485" i="18"/>
  <c r="F485" i="18"/>
  <c r="G485" i="18"/>
  <c r="E486" i="18"/>
  <c r="F486" i="18"/>
  <c r="G486" i="18"/>
  <c r="E487" i="18"/>
  <c r="F487" i="18"/>
  <c r="G487" i="18"/>
  <c r="E488" i="18"/>
  <c r="F488" i="18"/>
  <c r="G488" i="18"/>
  <c r="E489" i="18"/>
  <c r="F489" i="18"/>
  <c r="G489" i="18"/>
  <c r="E490" i="18"/>
  <c r="F490" i="18"/>
  <c r="G490" i="18"/>
  <c r="E491" i="18"/>
  <c r="F491" i="18"/>
  <c r="G491" i="18"/>
  <c r="E492" i="18"/>
  <c r="F492" i="18"/>
  <c r="G492" i="18"/>
  <c r="E493" i="18"/>
  <c r="F493" i="18"/>
  <c r="G493" i="18"/>
  <c r="E494" i="18"/>
  <c r="F494" i="18"/>
  <c r="G494" i="18"/>
  <c r="E495" i="18"/>
  <c r="F495" i="18"/>
  <c r="G495" i="18"/>
  <c r="E496" i="18"/>
  <c r="F496" i="18"/>
  <c r="G496" i="18"/>
  <c r="E497" i="18"/>
  <c r="F497" i="18"/>
  <c r="G497" i="18"/>
  <c r="E498" i="18"/>
  <c r="F498" i="18"/>
  <c r="G498" i="18"/>
  <c r="E499" i="18"/>
  <c r="F499" i="18"/>
  <c r="G499" i="18"/>
  <c r="E500" i="18"/>
  <c r="F500" i="18"/>
  <c r="G500" i="18"/>
  <c r="E501" i="18"/>
  <c r="F501" i="18"/>
  <c r="G501" i="18"/>
  <c r="E502" i="18"/>
  <c r="F502" i="18"/>
  <c r="G502" i="18"/>
  <c r="E503" i="18"/>
  <c r="F503" i="18"/>
  <c r="G503" i="18"/>
  <c r="E504" i="18"/>
  <c r="F504" i="18"/>
  <c r="G504" i="18"/>
  <c r="E505" i="18"/>
  <c r="F505" i="18"/>
  <c r="G505" i="18"/>
  <c r="E506" i="18"/>
  <c r="F506" i="18"/>
  <c r="G506" i="18"/>
  <c r="E507" i="18"/>
  <c r="F507" i="18"/>
  <c r="G507" i="18"/>
  <c r="E508" i="18"/>
  <c r="F508" i="18"/>
  <c r="G508" i="18"/>
  <c r="E509" i="18"/>
  <c r="F509" i="18"/>
  <c r="G509" i="18"/>
  <c r="E510" i="18"/>
  <c r="F510" i="18"/>
  <c r="G510" i="18"/>
  <c r="E511" i="18"/>
  <c r="F511" i="18"/>
  <c r="G511" i="18"/>
  <c r="E512" i="18"/>
  <c r="F512" i="18"/>
  <c r="G512" i="18"/>
  <c r="E513" i="18"/>
  <c r="F513" i="18"/>
  <c r="G513" i="18"/>
  <c r="E514" i="18"/>
  <c r="F514" i="18"/>
  <c r="G514" i="18"/>
  <c r="E515" i="18"/>
  <c r="F515" i="18"/>
  <c r="G515" i="18"/>
  <c r="E516" i="18"/>
  <c r="F516" i="18"/>
  <c r="G516" i="18"/>
  <c r="E517" i="18"/>
  <c r="F517" i="18"/>
  <c r="G517" i="18"/>
  <c r="E518" i="18"/>
  <c r="F518" i="18"/>
  <c r="G518" i="18"/>
  <c r="E519" i="18"/>
  <c r="F519" i="18"/>
  <c r="G519" i="18"/>
  <c r="E520" i="18"/>
  <c r="F520" i="18"/>
  <c r="G520" i="18"/>
  <c r="E521" i="18"/>
  <c r="F521" i="18"/>
  <c r="G521" i="18"/>
  <c r="E522" i="18"/>
  <c r="F522" i="18"/>
  <c r="G522" i="18"/>
  <c r="E523" i="18"/>
  <c r="F523" i="18"/>
  <c r="G523" i="18"/>
  <c r="E524" i="18"/>
  <c r="F524" i="18"/>
  <c r="G524" i="18"/>
  <c r="E525" i="18"/>
  <c r="F525" i="18"/>
  <c r="G525" i="18"/>
  <c r="E526" i="18"/>
  <c r="F526" i="18"/>
  <c r="G526" i="18"/>
  <c r="E527" i="18"/>
  <c r="F527" i="18"/>
  <c r="G527" i="18"/>
  <c r="E528" i="18"/>
  <c r="F528" i="18"/>
  <c r="G528" i="18"/>
  <c r="E529" i="18"/>
  <c r="F529" i="18"/>
  <c r="G529" i="18"/>
  <c r="E530" i="18"/>
  <c r="F530" i="18"/>
  <c r="G530" i="18"/>
  <c r="E531" i="18"/>
  <c r="F531" i="18"/>
  <c r="G531" i="18"/>
  <c r="E532" i="18"/>
  <c r="F532" i="18"/>
  <c r="G532" i="18"/>
  <c r="E533" i="18"/>
  <c r="F533" i="18"/>
  <c r="G533" i="18"/>
  <c r="E534" i="18"/>
  <c r="F534" i="18"/>
  <c r="G534" i="18"/>
  <c r="E535" i="18"/>
  <c r="F535" i="18"/>
  <c r="G535" i="18"/>
  <c r="E536" i="18"/>
  <c r="F536" i="18"/>
  <c r="G536" i="18"/>
  <c r="E537" i="18"/>
  <c r="F537" i="18"/>
  <c r="G537" i="18"/>
  <c r="E538" i="18"/>
  <c r="F538" i="18"/>
  <c r="G538" i="18"/>
  <c r="E539" i="18"/>
  <c r="F539" i="18"/>
  <c r="G539" i="18"/>
  <c r="E540" i="18"/>
  <c r="F540" i="18"/>
  <c r="G540" i="18"/>
  <c r="E541" i="18"/>
  <c r="F541" i="18"/>
  <c r="G541" i="18"/>
  <c r="E542" i="18"/>
  <c r="F542" i="18"/>
  <c r="G542" i="18"/>
  <c r="E543" i="18"/>
  <c r="F543" i="18"/>
  <c r="G543" i="18"/>
  <c r="E544" i="18"/>
  <c r="F544" i="18"/>
  <c r="G544" i="18"/>
  <c r="E545" i="18"/>
  <c r="F545" i="18"/>
  <c r="G545" i="18"/>
  <c r="E546" i="18"/>
  <c r="F546" i="18"/>
  <c r="G546" i="18"/>
  <c r="E547" i="18"/>
  <c r="F547" i="18"/>
  <c r="G547" i="18"/>
  <c r="E548" i="18"/>
  <c r="F548" i="18"/>
  <c r="G548" i="18"/>
  <c r="E549" i="18"/>
  <c r="F549" i="18"/>
  <c r="G549" i="18"/>
  <c r="E550" i="18"/>
  <c r="F550" i="18"/>
  <c r="G550" i="18"/>
  <c r="E551" i="18"/>
  <c r="F551" i="18"/>
  <c r="G551" i="18"/>
  <c r="E552" i="18"/>
  <c r="F552" i="18"/>
  <c r="G552" i="18"/>
  <c r="E553" i="18"/>
  <c r="F553" i="18"/>
  <c r="G553" i="18"/>
  <c r="E554" i="18"/>
  <c r="F554" i="18"/>
  <c r="G554" i="18"/>
  <c r="E555" i="18"/>
  <c r="F555" i="18"/>
  <c r="G555" i="18"/>
  <c r="E556" i="18"/>
  <c r="F556" i="18"/>
  <c r="G556" i="18"/>
  <c r="E557" i="18"/>
  <c r="F557" i="18"/>
  <c r="G557" i="18"/>
  <c r="E558" i="18"/>
  <c r="F558" i="18"/>
  <c r="G558" i="18"/>
  <c r="E559" i="18"/>
  <c r="F559" i="18"/>
  <c r="G559" i="18"/>
  <c r="E560" i="18"/>
  <c r="F560" i="18"/>
  <c r="G560" i="18"/>
  <c r="E561" i="18"/>
  <c r="F561" i="18"/>
  <c r="G561" i="18"/>
  <c r="E562" i="18"/>
  <c r="F562" i="18"/>
  <c r="G562" i="18"/>
  <c r="E563" i="18"/>
  <c r="F563" i="18"/>
  <c r="G563" i="18"/>
  <c r="E564" i="18"/>
  <c r="F564" i="18"/>
  <c r="G564" i="18"/>
  <c r="E565" i="18"/>
  <c r="F565" i="18"/>
  <c r="G565" i="18"/>
  <c r="E566" i="18"/>
  <c r="F566" i="18"/>
  <c r="G566" i="18"/>
  <c r="E567" i="18"/>
  <c r="F567" i="18"/>
  <c r="G567" i="18"/>
  <c r="E568" i="18"/>
  <c r="F568" i="18"/>
  <c r="G568" i="18"/>
  <c r="E569" i="18"/>
  <c r="F569" i="18"/>
  <c r="G569" i="18"/>
  <c r="E570" i="18"/>
  <c r="F570" i="18"/>
  <c r="G570" i="18"/>
  <c r="E571" i="18"/>
  <c r="F571" i="18"/>
  <c r="G571" i="18"/>
  <c r="E572" i="18"/>
  <c r="F572" i="18"/>
  <c r="G572" i="18"/>
  <c r="E573" i="18"/>
  <c r="F573" i="18"/>
  <c r="G573" i="18"/>
  <c r="E574" i="18"/>
  <c r="F574" i="18"/>
  <c r="G574" i="18"/>
  <c r="E575" i="18"/>
  <c r="F575" i="18"/>
  <c r="G575" i="18"/>
  <c r="E576" i="18"/>
  <c r="F576" i="18"/>
  <c r="G576" i="18"/>
  <c r="E577" i="18"/>
  <c r="F577" i="18"/>
  <c r="G577" i="18"/>
  <c r="E578" i="18"/>
  <c r="F578" i="18"/>
  <c r="G578" i="18"/>
  <c r="E579" i="18"/>
  <c r="F579" i="18"/>
  <c r="G579" i="18"/>
  <c r="E580" i="18"/>
  <c r="F580" i="18"/>
  <c r="G580" i="18"/>
  <c r="E581" i="18"/>
  <c r="F581" i="18"/>
  <c r="G581" i="18"/>
  <c r="E582" i="18"/>
  <c r="F582" i="18"/>
  <c r="G582" i="18"/>
  <c r="E583" i="18"/>
  <c r="F583" i="18"/>
  <c r="G583" i="18"/>
  <c r="E584" i="18"/>
  <c r="F584" i="18"/>
  <c r="G584" i="18"/>
  <c r="E585" i="18"/>
  <c r="F585" i="18"/>
  <c r="G585" i="18"/>
  <c r="E586" i="18"/>
  <c r="F586" i="18"/>
  <c r="G586" i="18"/>
  <c r="E587" i="18"/>
  <c r="F587" i="18"/>
  <c r="G587" i="18"/>
  <c r="E588" i="18"/>
  <c r="F588" i="18"/>
  <c r="G588" i="18"/>
  <c r="E589" i="18"/>
  <c r="F589" i="18"/>
  <c r="G589" i="18"/>
  <c r="E590" i="18"/>
  <c r="F590" i="18"/>
  <c r="G590" i="18"/>
  <c r="E591" i="18"/>
  <c r="F591" i="18"/>
  <c r="G591" i="18"/>
  <c r="E592" i="18"/>
  <c r="F592" i="18"/>
  <c r="G592" i="18"/>
  <c r="E593" i="18"/>
  <c r="F593" i="18"/>
  <c r="G593" i="18"/>
  <c r="E594" i="18"/>
  <c r="F594" i="18"/>
  <c r="G594" i="18"/>
  <c r="E595" i="18"/>
  <c r="F595" i="18"/>
  <c r="G595" i="18"/>
  <c r="E596" i="18"/>
  <c r="F596" i="18"/>
  <c r="G596" i="18"/>
  <c r="E597" i="18"/>
  <c r="F597" i="18"/>
  <c r="G597" i="18"/>
  <c r="E598" i="18"/>
  <c r="F598" i="18"/>
  <c r="G598" i="18"/>
  <c r="E599" i="18"/>
  <c r="F599" i="18"/>
  <c r="G599" i="18"/>
  <c r="E600" i="18"/>
  <c r="F600" i="18"/>
  <c r="G600" i="18"/>
  <c r="E601" i="18"/>
  <c r="F601" i="18"/>
  <c r="G601" i="18"/>
  <c r="E602" i="18"/>
  <c r="F602" i="18"/>
  <c r="G602" i="18"/>
  <c r="E603" i="18"/>
  <c r="F603" i="18"/>
  <c r="G603" i="18"/>
  <c r="E604" i="18"/>
  <c r="F604" i="18"/>
  <c r="G604" i="18"/>
  <c r="E605" i="18"/>
  <c r="F605" i="18"/>
  <c r="G605" i="18"/>
  <c r="E606" i="18"/>
  <c r="F606" i="18"/>
  <c r="G606" i="18"/>
  <c r="E607" i="18"/>
  <c r="F607" i="18"/>
  <c r="G607" i="18"/>
  <c r="E608" i="18"/>
  <c r="F608" i="18"/>
  <c r="G608" i="18"/>
  <c r="E609" i="18"/>
  <c r="F609" i="18"/>
  <c r="G609" i="18"/>
  <c r="E610" i="18"/>
  <c r="F610" i="18"/>
  <c r="G610" i="18"/>
  <c r="E611" i="18"/>
  <c r="F611" i="18"/>
  <c r="G611" i="18"/>
  <c r="E612" i="18"/>
  <c r="F612" i="18"/>
  <c r="G612" i="18"/>
  <c r="E613" i="18"/>
  <c r="F613" i="18"/>
  <c r="G613" i="18"/>
  <c r="E614" i="18"/>
  <c r="F614" i="18"/>
  <c r="G614" i="18"/>
  <c r="E615" i="18"/>
  <c r="F615" i="18"/>
  <c r="G615" i="18"/>
  <c r="E616" i="18"/>
  <c r="F616" i="18"/>
  <c r="G616" i="18"/>
  <c r="E617" i="18"/>
  <c r="F617" i="18"/>
  <c r="G617" i="18"/>
  <c r="E618" i="18"/>
  <c r="F618" i="18"/>
  <c r="G618" i="18"/>
  <c r="E619" i="18"/>
  <c r="F619" i="18"/>
  <c r="G619" i="18"/>
  <c r="E620" i="18"/>
  <c r="F620" i="18"/>
  <c r="G620" i="18"/>
  <c r="E621" i="18"/>
  <c r="F621" i="18"/>
  <c r="G621" i="18"/>
  <c r="E622" i="18"/>
  <c r="F622" i="18"/>
  <c r="G622" i="18"/>
  <c r="E623" i="18"/>
  <c r="F623" i="18"/>
  <c r="G623" i="18"/>
  <c r="E624" i="18"/>
  <c r="F624" i="18"/>
  <c r="G624" i="18"/>
  <c r="E625" i="18"/>
  <c r="F625" i="18"/>
  <c r="G625" i="18"/>
  <c r="E626" i="18"/>
  <c r="F626" i="18"/>
  <c r="G626" i="18"/>
  <c r="E627" i="18"/>
  <c r="F627" i="18"/>
  <c r="G627" i="18"/>
  <c r="E628" i="18"/>
  <c r="F628" i="18"/>
  <c r="G628" i="18"/>
  <c r="E629" i="18"/>
  <c r="F629" i="18"/>
  <c r="G629" i="18"/>
  <c r="E630" i="18"/>
  <c r="F630" i="18"/>
  <c r="G630" i="18"/>
  <c r="E631" i="18"/>
  <c r="F631" i="18"/>
  <c r="G631" i="18"/>
  <c r="E632" i="18"/>
  <c r="F632" i="18"/>
  <c r="G632" i="18"/>
  <c r="E633" i="18"/>
  <c r="F633" i="18"/>
  <c r="G633" i="18"/>
  <c r="E634" i="18"/>
  <c r="F634" i="18"/>
  <c r="G634" i="18"/>
  <c r="E635" i="18"/>
  <c r="F635" i="18"/>
  <c r="G635" i="18"/>
  <c r="E636" i="18"/>
  <c r="F636" i="18"/>
  <c r="G636" i="18"/>
  <c r="E637" i="18"/>
  <c r="F637" i="18"/>
  <c r="G637" i="18"/>
  <c r="E638" i="18"/>
  <c r="F638" i="18"/>
  <c r="G638" i="18"/>
  <c r="E639" i="18"/>
  <c r="F639" i="18"/>
  <c r="G639" i="18"/>
  <c r="E640" i="18"/>
  <c r="F640" i="18"/>
  <c r="G640" i="18"/>
  <c r="E641" i="18"/>
  <c r="F641" i="18"/>
  <c r="G641" i="18"/>
  <c r="E642" i="18"/>
  <c r="F642" i="18"/>
  <c r="G642" i="18"/>
  <c r="E643" i="18"/>
  <c r="F643" i="18"/>
  <c r="G643" i="18"/>
  <c r="E644" i="18"/>
  <c r="F644" i="18"/>
  <c r="G644" i="18"/>
  <c r="E645" i="18"/>
  <c r="F645" i="18"/>
  <c r="G645" i="18"/>
  <c r="E646" i="18"/>
  <c r="F646" i="18"/>
  <c r="G646" i="18"/>
  <c r="E647" i="18"/>
  <c r="F647" i="18"/>
  <c r="G647" i="18"/>
  <c r="E648" i="18"/>
  <c r="F648" i="18"/>
  <c r="G648" i="18"/>
  <c r="E649" i="18"/>
  <c r="F649" i="18"/>
  <c r="G649" i="18"/>
  <c r="E650" i="18"/>
  <c r="F650" i="18"/>
  <c r="G650" i="18"/>
  <c r="E651" i="18"/>
  <c r="F651" i="18"/>
  <c r="G651" i="18"/>
  <c r="E652" i="18"/>
  <c r="F652" i="18"/>
  <c r="G652" i="18"/>
  <c r="E653" i="18"/>
  <c r="F653" i="18"/>
  <c r="G653" i="18"/>
  <c r="E654" i="18"/>
  <c r="F654" i="18"/>
  <c r="G654" i="18"/>
  <c r="E655" i="18"/>
  <c r="F655" i="18"/>
  <c r="G655" i="18"/>
  <c r="E656" i="18"/>
  <c r="F656" i="18"/>
  <c r="G656" i="18"/>
  <c r="E657" i="18"/>
  <c r="F657" i="18"/>
  <c r="G657" i="18"/>
  <c r="E658" i="18"/>
  <c r="F658" i="18"/>
  <c r="G658" i="18"/>
  <c r="E659" i="18"/>
  <c r="F659" i="18"/>
  <c r="G659" i="18"/>
  <c r="E660" i="18"/>
  <c r="F660" i="18"/>
  <c r="G660" i="18"/>
  <c r="E661" i="18"/>
  <c r="F661" i="18"/>
  <c r="G661" i="18"/>
  <c r="E662" i="18"/>
  <c r="F662" i="18"/>
  <c r="G662" i="18"/>
  <c r="E663" i="18"/>
  <c r="F663" i="18"/>
  <c r="G663" i="18"/>
  <c r="E664" i="18"/>
  <c r="F664" i="18"/>
  <c r="G664" i="18"/>
  <c r="E665" i="18"/>
  <c r="F665" i="18"/>
  <c r="G665" i="18"/>
  <c r="E666" i="18"/>
  <c r="F666" i="18"/>
  <c r="G666" i="18"/>
  <c r="E667" i="18"/>
  <c r="F667" i="18"/>
  <c r="G667" i="18"/>
  <c r="E668" i="18"/>
  <c r="F668" i="18"/>
  <c r="G668" i="18"/>
  <c r="E669" i="18"/>
  <c r="F669" i="18"/>
  <c r="G669" i="18"/>
  <c r="E670" i="18"/>
  <c r="F670" i="18"/>
  <c r="G670" i="18"/>
  <c r="E671" i="18"/>
  <c r="F671" i="18"/>
  <c r="G671" i="18"/>
  <c r="E672" i="18"/>
  <c r="F672" i="18"/>
  <c r="G672" i="18"/>
  <c r="E673" i="18"/>
  <c r="F673" i="18"/>
  <c r="G673" i="18"/>
  <c r="E674" i="18"/>
  <c r="F674" i="18"/>
  <c r="G674" i="18"/>
  <c r="E675" i="18"/>
  <c r="F675" i="18"/>
  <c r="G675" i="18"/>
  <c r="E676" i="18"/>
  <c r="F676" i="18"/>
  <c r="G676" i="18"/>
  <c r="E677" i="18"/>
  <c r="F677" i="18"/>
  <c r="G677" i="18"/>
  <c r="E678" i="18"/>
  <c r="F678" i="18"/>
  <c r="G678" i="18"/>
  <c r="E679" i="18"/>
  <c r="F679" i="18"/>
  <c r="G679" i="18"/>
  <c r="E680" i="18"/>
  <c r="F680" i="18"/>
  <c r="G680" i="18"/>
  <c r="E681" i="18"/>
  <c r="F681" i="18"/>
  <c r="G681" i="18"/>
  <c r="E682" i="18"/>
  <c r="F682" i="18"/>
  <c r="G682" i="18"/>
  <c r="E683" i="18"/>
  <c r="F683" i="18"/>
  <c r="G683" i="18"/>
  <c r="E684" i="18"/>
  <c r="F684" i="18"/>
  <c r="G684" i="18"/>
  <c r="E685" i="18"/>
  <c r="F685" i="18"/>
  <c r="G685" i="18"/>
  <c r="E686" i="18"/>
  <c r="F686" i="18"/>
  <c r="G686" i="18"/>
  <c r="E687" i="18"/>
  <c r="F687" i="18"/>
  <c r="G687" i="18"/>
  <c r="E688" i="18"/>
  <c r="F688" i="18"/>
  <c r="G688" i="18"/>
  <c r="E689" i="18"/>
  <c r="F689" i="18"/>
  <c r="G689" i="18"/>
  <c r="E690" i="18"/>
  <c r="F690" i="18"/>
  <c r="G690" i="18"/>
  <c r="E691" i="18"/>
  <c r="F691" i="18"/>
  <c r="G691" i="18"/>
  <c r="E692" i="18"/>
  <c r="F692" i="18"/>
  <c r="G692" i="18"/>
  <c r="E693" i="18"/>
  <c r="F693" i="18"/>
  <c r="G693" i="18"/>
  <c r="E694" i="18"/>
  <c r="F694" i="18"/>
  <c r="G694" i="18"/>
  <c r="E695" i="18"/>
  <c r="F695" i="18"/>
  <c r="G695" i="18"/>
  <c r="E696" i="18"/>
  <c r="F696" i="18"/>
  <c r="G696" i="18"/>
  <c r="E697" i="18"/>
  <c r="F697" i="18"/>
  <c r="G697" i="18"/>
  <c r="E698" i="18"/>
  <c r="F698" i="18"/>
  <c r="G698" i="18"/>
  <c r="E699" i="18"/>
  <c r="F699" i="18"/>
  <c r="G699" i="18"/>
  <c r="E700" i="18"/>
  <c r="F700" i="18"/>
  <c r="G700" i="18"/>
  <c r="E701" i="18"/>
  <c r="F701" i="18"/>
  <c r="G701" i="18"/>
  <c r="E702" i="18"/>
  <c r="F702" i="18"/>
  <c r="G702" i="18"/>
  <c r="E703" i="18"/>
  <c r="F703" i="18"/>
  <c r="G703" i="18"/>
  <c r="E704" i="18"/>
  <c r="F704" i="18"/>
  <c r="G704" i="18"/>
  <c r="E705" i="18"/>
  <c r="F705" i="18"/>
  <c r="G705" i="18"/>
  <c r="E706" i="18"/>
  <c r="F706" i="18"/>
  <c r="G706" i="18"/>
  <c r="E707" i="18"/>
  <c r="F707" i="18"/>
  <c r="G707" i="18"/>
  <c r="E708" i="18"/>
  <c r="F708" i="18"/>
  <c r="G708" i="18"/>
  <c r="E709" i="18"/>
  <c r="F709" i="18"/>
  <c r="G709" i="18"/>
  <c r="E710" i="18"/>
  <c r="F710" i="18"/>
  <c r="G710" i="18"/>
  <c r="E711" i="18"/>
  <c r="F711" i="18"/>
  <c r="G711" i="18"/>
  <c r="E712" i="18"/>
  <c r="F712" i="18"/>
  <c r="G712" i="18"/>
  <c r="E713" i="18"/>
  <c r="F713" i="18"/>
  <c r="G713" i="18"/>
  <c r="E714" i="18"/>
  <c r="F714" i="18"/>
  <c r="G714" i="18"/>
  <c r="E715" i="18"/>
  <c r="F715" i="18"/>
  <c r="G715" i="18"/>
  <c r="E716" i="18"/>
  <c r="F716" i="18"/>
  <c r="G716" i="18"/>
  <c r="E717" i="18"/>
  <c r="F717" i="18"/>
  <c r="G717" i="18"/>
  <c r="E718" i="18"/>
  <c r="F718" i="18"/>
  <c r="G718" i="18"/>
  <c r="E719" i="18"/>
  <c r="F719" i="18"/>
  <c r="G719" i="18"/>
  <c r="E720" i="18"/>
  <c r="F720" i="18"/>
  <c r="G720" i="18"/>
  <c r="E721" i="18"/>
  <c r="F721" i="18"/>
  <c r="G721" i="18"/>
  <c r="E722" i="18"/>
  <c r="F722" i="18"/>
  <c r="G722" i="18"/>
  <c r="E723" i="18"/>
  <c r="F723" i="18"/>
  <c r="G723" i="18"/>
  <c r="E724" i="18"/>
  <c r="F724" i="18"/>
  <c r="G724" i="18"/>
  <c r="E725" i="18"/>
  <c r="F725" i="18"/>
  <c r="G725" i="18"/>
  <c r="E726" i="18"/>
  <c r="F726" i="18"/>
  <c r="G726" i="18"/>
  <c r="E727" i="18"/>
  <c r="F727" i="18"/>
  <c r="G727" i="18"/>
  <c r="E728" i="18"/>
  <c r="F728" i="18"/>
  <c r="G728" i="18"/>
  <c r="E729" i="18"/>
  <c r="F729" i="18"/>
  <c r="G729" i="18"/>
  <c r="E730" i="18"/>
  <c r="F730" i="18"/>
  <c r="G730" i="18"/>
  <c r="E731" i="18"/>
  <c r="F731" i="18"/>
  <c r="G731" i="18"/>
  <c r="E732" i="18"/>
  <c r="F732" i="18"/>
  <c r="G732" i="18"/>
  <c r="E733" i="18"/>
  <c r="F733" i="18"/>
  <c r="G733" i="18"/>
  <c r="E734" i="18"/>
  <c r="F734" i="18"/>
  <c r="G734" i="18"/>
  <c r="E735" i="18"/>
  <c r="F735" i="18"/>
  <c r="G735" i="18"/>
  <c r="E736" i="18"/>
  <c r="F736" i="18"/>
  <c r="G736" i="18"/>
  <c r="E737" i="18"/>
  <c r="F737" i="18"/>
  <c r="G737" i="18"/>
  <c r="E738" i="18"/>
  <c r="F738" i="18"/>
  <c r="G738" i="18"/>
  <c r="E739" i="18"/>
  <c r="F739" i="18"/>
  <c r="G739" i="18"/>
  <c r="E740" i="18"/>
  <c r="F740" i="18"/>
  <c r="G740" i="18"/>
  <c r="E741" i="18"/>
  <c r="F741" i="18"/>
  <c r="G741" i="18"/>
  <c r="E742" i="18"/>
  <c r="F742" i="18"/>
  <c r="G742" i="18"/>
  <c r="E743" i="18"/>
  <c r="F743" i="18"/>
  <c r="G743" i="18"/>
  <c r="E744" i="18"/>
  <c r="F744" i="18"/>
  <c r="G744" i="18"/>
  <c r="E745" i="18"/>
  <c r="F745" i="18"/>
  <c r="G745" i="18"/>
  <c r="E746" i="18"/>
  <c r="F746" i="18"/>
  <c r="G746" i="18"/>
  <c r="E747" i="18"/>
  <c r="F747" i="18"/>
  <c r="G747" i="18"/>
  <c r="E748" i="18"/>
  <c r="F748" i="18"/>
  <c r="G748" i="18"/>
  <c r="E749" i="18"/>
  <c r="F749" i="18"/>
  <c r="G749" i="18"/>
  <c r="E750" i="18"/>
  <c r="F750" i="18"/>
  <c r="G750" i="18"/>
  <c r="E751" i="18"/>
  <c r="F751" i="18"/>
  <c r="G751" i="18"/>
  <c r="E752" i="18"/>
  <c r="F752" i="18"/>
  <c r="G752" i="18"/>
  <c r="E753" i="18"/>
  <c r="F753" i="18"/>
  <c r="G753" i="18"/>
  <c r="E754" i="18"/>
  <c r="F754" i="18"/>
  <c r="G754" i="18"/>
  <c r="E755" i="18"/>
  <c r="F755" i="18"/>
  <c r="G755" i="18"/>
  <c r="E756" i="18"/>
  <c r="F756" i="18"/>
  <c r="G756" i="18"/>
  <c r="E757" i="18"/>
  <c r="F757" i="18"/>
  <c r="G757" i="18"/>
  <c r="E758" i="18"/>
  <c r="F758" i="18"/>
  <c r="G758" i="18"/>
  <c r="E759" i="18"/>
  <c r="F759" i="18"/>
  <c r="G759" i="18"/>
  <c r="E760" i="18"/>
  <c r="F760" i="18"/>
  <c r="G760" i="18"/>
  <c r="E761" i="18"/>
  <c r="F761" i="18"/>
  <c r="G761" i="18"/>
  <c r="E762" i="18"/>
  <c r="F762" i="18"/>
  <c r="G762" i="18"/>
  <c r="E763" i="18"/>
  <c r="F763" i="18"/>
  <c r="G763" i="18"/>
  <c r="E764" i="18"/>
  <c r="F764" i="18"/>
  <c r="G764" i="18"/>
  <c r="E765" i="18"/>
  <c r="F765" i="18"/>
  <c r="G765" i="18"/>
  <c r="E766" i="18"/>
  <c r="F766" i="18"/>
  <c r="G766" i="18"/>
  <c r="E767" i="18"/>
  <c r="F767" i="18"/>
  <c r="G767" i="18"/>
  <c r="E768" i="18"/>
  <c r="F768" i="18"/>
  <c r="G768" i="18"/>
  <c r="E769" i="18"/>
  <c r="F769" i="18"/>
  <c r="G769" i="18"/>
  <c r="E770" i="18"/>
  <c r="F770" i="18"/>
  <c r="G770" i="18"/>
  <c r="E771" i="18"/>
  <c r="F771" i="18"/>
  <c r="G771" i="18"/>
  <c r="E772" i="18"/>
  <c r="F772" i="18"/>
  <c r="G772" i="18"/>
  <c r="E773" i="18"/>
  <c r="F773" i="18"/>
  <c r="G773" i="18"/>
  <c r="E774" i="18"/>
  <c r="F774" i="18"/>
  <c r="G774" i="18"/>
  <c r="E775" i="18"/>
  <c r="F775" i="18"/>
  <c r="G775" i="18"/>
  <c r="E776" i="18"/>
  <c r="F776" i="18"/>
  <c r="G776" i="18"/>
  <c r="E777" i="18"/>
  <c r="F777" i="18"/>
  <c r="G777" i="18"/>
  <c r="E778" i="18"/>
  <c r="F778" i="18"/>
  <c r="G778" i="18"/>
  <c r="E779" i="18"/>
  <c r="F779" i="18"/>
  <c r="G779" i="18"/>
  <c r="E780" i="18"/>
  <c r="F780" i="18"/>
  <c r="G780" i="18"/>
  <c r="E781" i="18"/>
  <c r="F781" i="18"/>
  <c r="G781" i="18"/>
  <c r="E782" i="18"/>
  <c r="F782" i="18"/>
  <c r="G782" i="18"/>
  <c r="E783" i="18"/>
  <c r="F783" i="18"/>
  <c r="G783" i="18"/>
  <c r="E784" i="18"/>
  <c r="F784" i="18"/>
  <c r="G784" i="18"/>
  <c r="E785" i="18"/>
  <c r="F785" i="18"/>
  <c r="G785" i="18"/>
  <c r="E786" i="18"/>
  <c r="F786" i="18"/>
  <c r="G786" i="18"/>
  <c r="E787" i="18"/>
  <c r="F787" i="18"/>
  <c r="G787" i="18"/>
  <c r="E788" i="18"/>
  <c r="F788" i="18"/>
  <c r="G788" i="18"/>
  <c r="E789" i="18"/>
  <c r="F789" i="18"/>
  <c r="G789" i="18"/>
  <c r="E790" i="18"/>
  <c r="F790" i="18"/>
  <c r="G790" i="18"/>
  <c r="E791" i="18"/>
  <c r="F791" i="18"/>
  <c r="G791" i="18"/>
  <c r="E792" i="18"/>
  <c r="F792" i="18"/>
  <c r="G792" i="18"/>
  <c r="E793" i="18"/>
  <c r="F793" i="18"/>
  <c r="G793" i="18"/>
  <c r="E794" i="18"/>
  <c r="F794" i="18"/>
  <c r="G794" i="18"/>
  <c r="E795" i="18"/>
  <c r="F795" i="18"/>
  <c r="G795" i="18"/>
  <c r="E796" i="18"/>
  <c r="F796" i="18"/>
  <c r="G796" i="18"/>
  <c r="E797" i="18"/>
  <c r="F797" i="18"/>
  <c r="G797" i="18"/>
  <c r="E798" i="18"/>
  <c r="F798" i="18"/>
  <c r="G798" i="18"/>
  <c r="E799" i="18"/>
  <c r="F799" i="18"/>
  <c r="G799" i="18"/>
  <c r="E800" i="18"/>
  <c r="F800" i="18"/>
  <c r="G800" i="18"/>
  <c r="E801" i="18"/>
  <c r="F801" i="18"/>
  <c r="G801" i="18"/>
  <c r="E802" i="18"/>
  <c r="F802" i="18"/>
  <c r="G802" i="18"/>
  <c r="E803" i="18"/>
  <c r="F803" i="18"/>
  <c r="G803" i="18"/>
  <c r="E804" i="18"/>
  <c r="F804" i="18"/>
  <c r="G804" i="18"/>
  <c r="E805" i="18"/>
  <c r="F805" i="18"/>
  <c r="G805" i="18"/>
  <c r="E806" i="18"/>
  <c r="F806" i="18"/>
  <c r="G806" i="18"/>
  <c r="E807" i="18"/>
  <c r="F807" i="18"/>
  <c r="G807" i="18"/>
  <c r="E808" i="18"/>
  <c r="F808" i="18"/>
  <c r="G808" i="18"/>
  <c r="E809" i="18"/>
  <c r="F809" i="18"/>
  <c r="G809" i="18"/>
  <c r="E810" i="18"/>
  <c r="F810" i="18"/>
  <c r="G810" i="18"/>
  <c r="E811" i="18"/>
  <c r="F811" i="18"/>
  <c r="G811" i="18"/>
  <c r="E812" i="18"/>
  <c r="F812" i="18"/>
  <c r="G812" i="18"/>
  <c r="E813" i="18"/>
  <c r="F813" i="18"/>
  <c r="G813" i="18"/>
  <c r="E814" i="18"/>
  <c r="F814" i="18"/>
  <c r="G814" i="18"/>
  <c r="E815" i="18"/>
  <c r="F815" i="18"/>
  <c r="G815" i="18"/>
  <c r="E816" i="18"/>
  <c r="F816" i="18"/>
  <c r="G816" i="18"/>
  <c r="E817" i="18"/>
  <c r="F817" i="18"/>
  <c r="G817" i="18"/>
  <c r="E818" i="18"/>
  <c r="F818" i="18"/>
  <c r="G818" i="18"/>
  <c r="E819" i="18"/>
  <c r="F819" i="18"/>
  <c r="G819" i="18"/>
  <c r="E820" i="18"/>
  <c r="F820" i="18"/>
  <c r="G820" i="18"/>
  <c r="E821" i="18"/>
  <c r="F821" i="18"/>
  <c r="G821" i="18"/>
  <c r="E822" i="18"/>
  <c r="F822" i="18"/>
  <c r="G822" i="18"/>
  <c r="E823" i="18"/>
  <c r="F823" i="18"/>
  <c r="G823" i="18"/>
  <c r="E824" i="18"/>
  <c r="F824" i="18"/>
  <c r="G824" i="18"/>
  <c r="E825" i="18"/>
  <c r="F825" i="18"/>
  <c r="G825" i="18"/>
  <c r="E826" i="18"/>
  <c r="F826" i="18"/>
  <c r="G826" i="18"/>
  <c r="E827" i="18"/>
  <c r="F827" i="18"/>
  <c r="G827" i="18"/>
  <c r="E828" i="18"/>
  <c r="F828" i="18"/>
  <c r="G828" i="18"/>
  <c r="E829" i="18"/>
  <c r="F829" i="18"/>
  <c r="G829" i="18"/>
  <c r="E830" i="18"/>
  <c r="F830" i="18"/>
  <c r="G830" i="18"/>
  <c r="E831" i="18"/>
  <c r="F831" i="18"/>
  <c r="G831" i="18"/>
  <c r="E832" i="18"/>
  <c r="F832" i="18"/>
  <c r="G832" i="18"/>
  <c r="E833" i="18"/>
  <c r="F833" i="18"/>
  <c r="G833" i="18"/>
  <c r="E834" i="18"/>
  <c r="F834" i="18"/>
  <c r="G834" i="18"/>
  <c r="E835" i="18"/>
  <c r="F835" i="18"/>
  <c r="G835" i="18"/>
  <c r="E836" i="18"/>
  <c r="F836" i="18"/>
  <c r="G836" i="18"/>
  <c r="E837" i="18"/>
  <c r="F837" i="18"/>
  <c r="G837" i="18"/>
  <c r="E838" i="18"/>
  <c r="F838" i="18"/>
  <c r="G838" i="18"/>
  <c r="E839" i="18"/>
  <c r="F839" i="18"/>
  <c r="G839" i="18"/>
  <c r="E840" i="18"/>
  <c r="F840" i="18"/>
  <c r="G840" i="18"/>
  <c r="E841" i="18"/>
  <c r="F841" i="18"/>
  <c r="G841" i="18"/>
  <c r="E842" i="18"/>
  <c r="F842" i="18"/>
  <c r="G842" i="18"/>
  <c r="E843" i="18"/>
  <c r="F843" i="18"/>
  <c r="G843" i="18"/>
  <c r="E844" i="18"/>
  <c r="F844" i="18"/>
  <c r="G844" i="18"/>
  <c r="E845" i="18"/>
  <c r="F845" i="18"/>
  <c r="G845" i="18"/>
  <c r="E846" i="18"/>
  <c r="F846" i="18"/>
  <c r="G846" i="18"/>
  <c r="E847" i="18"/>
  <c r="F847" i="18"/>
  <c r="G847" i="18"/>
  <c r="E848" i="18"/>
  <c r="F848" i="18"/>
  <c r="G848" i="18"/>
  <c r="E849" i="18"/>
  <c r="F849" i="18"/>
  <c r="G849" i="18"/>
  <c r="E850" i="18"/>
  <c r="F850" i="18"/>
  <c r="G850" i="18"/>
  <c r="E851" i="18"/>
  <c r="F851" i="18"/>
  <c r="G851" i="18"/>
  <c r="E852" i="18"/>
  <c r="F852" i="18"/>
  <c r="G852" i="18"/>
  <c r="E853" i="18"/>
  <c r="F853" i="18"/>
  <c r="G853" i="18"/>
  <c r="E854" i="18"/>
  <c r="F854" i="18"/>
  <c r="G854" i="18"/>
  <c r="E855" i="18"/>
  <c r="F855" i="18"/>
  <c r="G855" i="18"/>
  <c r="E856" i="18"/>
  <c r="F856" i="18"/>
  <c r="G856" i="18"/>
  <c r="E857" i="18"/>
  <c r="F857" i="18"/>
  <c r="G857" i="18"/>
  <c r="E858" i="18"/>
  <c r="F858" i="18"/>
  <c r="G858" i="18"/>
  <c r="E859" i="18"/>
  <c r="F859" i="18"/>
  <c r="G859" i="18"/>
  <c r="E860" i="18"/>
  <c r="F860" i="18"/>
  <c r="G860" i="18"/>
  <c r="E861" i="18"/>
  <c r="F861" i="18"/>
  <c r="G861" i="18"/>
  <c r="E862" i="18"/>
  <c r="F862" i="18"/>
  <c r="G862" i="18"/>
  <c r="E863" i="18"/>
  <c r="F863" i="18"/>
  <c r="G863" i="18"/>
  <c r="E864" i="18"/>
  <c r="F864" i="18"/>
  <c r="G864" i="18"/>
  <c r="E865" i="18"/>
  <c r="F865" i="18"/>
  <c r="G865" i="18"/>
  <c r="E866" i="18"/>
  <c r="F866" i="18"/>
  <c r="G866" i="18"/>
  <c r="E867" i="18"/>
  <c r="F867" i="18"/>
  <c r="G867" i="18"/>
  <c r="E868" i="18"/>
  <c r="F868" i="18"/>
  <c r="G868" i="18"/>
  <c r="E869" i="18"/>
  <c r="F869" i="18"/>
  <c r="G869" i="18"/>
  <c r="E870" i="18"/>
  <c r="F870" i="18"/>
  <c r="G870" i="18"/>
  <c r="E871" i="18"/>
  <c r="F871" i="18"/>
  <c r="G871" i="18"/>
  <c r="E872" i="18"/>
  <c r="F872" i="18"/>
  <c r="G872" i="18"/>
  <c r="E873" i="18"/>
  <c r="F873" i="18"/>
  <c r="G873" i="18"/>
  <c r="E874" i="18"/>
  <c r="F874" i="18"/>
  <c r="G874" i="18"/>
  <c r="E875" i="18"/>
  <c r="F875" i="18"/>
  <c r="G875" i="18"/>
  <c r="E876" i="18"/>
  <c r="F876" i="18"/>
  <c r="G876" i="18"/>
  <c r="E877" i="18"/>
  <c r="F877" i="18"/>
  <c r="G877" i="18"/>
  <c r="E878" i="18"/>
  <c r="F878" i="18"/>
  <c r="G878" i="18"/>
  <c r="E879" i="18"/>
  <c r="F879" i="18"/>
  <c r="G879" i="18"/>
  <c r="E880" i="18"/>
  <c r="F880" i="18"/>
  <c r="G880" i="18"/>
  <c r="E881" i="18"/>
  <c r="F881" i="18"/>
  <c r="G881" i="18"/>
  <c r="E882" i="18"/>
  <c r="F882" i="18"/>
  <c r="G882" i="18"/>
  <c r="E883" i="18"/>
  <c r="F883" i="18"/>
  <c r="G883" i="18"/>
  <c r="E884" i="18"/>
  <c r="F884" i="18"/>
  <c r="G884" i="18"/>
  <c r="E885" i="18"/>
  <c r="F885" i="18"/>
  <c r="G885" i="18"/>
  <c r="E886" i="18"/>
  <c r="F886" i="18"/>
  <c r="G886" i="18"/>
  <c r="E887" i="18"/>
  <c r="F887" i="18"/>
  <c r="G887" i="18"/>
  <c r="E888" i="18"/>
  <c r="F888" i="18"/>
  <c r="G888" i="18"/>
  <c r="E889" i="18"/>
  <c r="F889" i="18"/>
  <c r="G889" i="18"/>
  <c r="E890" i="18"/>
  <c r="F890" i="18"/>
  <c r="G890" i="18"/>
  <c r="E891" i="18"/>
  <c r="F891" i="18"/>
  <c r="G891" i="18"/>
  <c r="E892" i="18"/>
  <c r="F892" i="18"/>
  <c r="G892" i="18"/>
  <c r="E893" i="18"/>
  <c r="F893" i="18"/>
  <c r="G893" i="18"/>
  <c r="E894" i="18"/>
  <c r="F894" i="18"/>
  <c r="G894" i="18"/>
  <c r="E895" i="18"/>
  <c r="F895" i="18"/>
  <c r="G895" i="18"/>
  <c r="E896" i="18"/>
  <c r="F896" i="18"/>
  <c r="G896" i="18"/>
  <c r="E897" i="18"/>
  <c r="F897" i="18"/>
  <c r="G897" i="18"/>
  <c r="E898" i="18"/>
  <c r="F898" i="18"/>
  <c r="G898" i="18"/>
  <c r="E899" i="18"/>
  <c r="F899" i="18"/>
  <c r="G899" i="18"/>
  <c r="E900" i="18"/>
  <c r="F900" i="18"/>
  <c r="G900" i="18"/>
  <c r="E901" i="18"/>
  <c r="F901" i="18"/>
  <c r="G901" i="18"/>
  <c r="E902" i="18"/>
  <c r="F902" i="18"/>
  <c r="G902" i="18"/>
  <c r="E903" i="18"/>
  <c r="F903" i="18"/>
  <c r="G903" i="18"/>
  <c r="E904" i="18"/>
  <c r="F904" i="18"/>
  <c r="G904" i="18"/>
  <c r="E905" i="18"/>
  <c r="F905" i="18"/>
  <c r="G905" i="18"/>
  <c r="E906" i="18"/>
  <c r="F906" i="18"/>
  <c r="G906" i="18"/>
  <c r="E907" i="18"/>
  <c r="F907" i="18"/>
  <c r="G907" i="18"/>
  <c r="E908" i="18"/>
  <c r="F908" i="18"/>
  <c r="G908" i="18"/>
  <c r="E909" i="18"/>
  <c r="F909" i="18"/>
  <c r="G909" i="18"/>
  <c r="H4" i="18"/>
  <c r="I4" i="18"/>
  <c r="J4" i="18"/>
  <c r="H5" i="18"/>
  <c r="I5" i="18"/>
  <c r="J5" i="18"/>
  <c r="H6" i="18"/>
  <c r="I6" i="18"/>
  <c r="J6" i="18"/>
  <c r="H7" i="18"/>
  <c r="I7" i="18"/>
  <c r="J7" i="18"/>
  <c r="H8" i="18"/>
  <c r="I8" i="18"/>
  <c r="J8" i="18"/>
  <c r="H9" i="18"/>
  <c r="I9" i="18"/>
  <c r="J9" i="18"/>
  <c r="H10" i="18"/>
  <c r="I10" i="18"/>
  <c r="J10" i="18"/>
  <c r="H11" i="18"/>
  <c r="I11" i="18"/>
  <c r="J11" i="18"/>
  <c r="H12" i="18"/>
  <c r="I12" i="18"/>
  <c r="J12" i="18"/>
  <c r="H13" i="18"/>
  <c r="I13" i="18"/>
  <c r="J13" i="18"/>
  <c r="H14" i="18"/>
  <c r="I14" i="18"/>
  <c r="J14" i="18"/>
  <c r="H15" i="18"/>
  <c r="I15" i="18"/>
  <c r="J15" i="18"/>
  <c r="H16" i="18"/>
  <c r="I16" i="18"/>
  <c r="J16" i="18"/>
  <c r="H17" i="18"/>
  <c r="I17" i="18"/>
  <c r="J17" i="18"/>
  <c r="H18" i="18"/>
  <c r="I18" i="18"/>
  <c r="J18" i="18"/>
  <c r="H19" i="18"/>
  <c r="I19" i="18"/>
  <c r="J19" i="18"/>
  <c r="H20" i="18"/>
  <c r="I20" i="18"/>
  <c r="J20" i="18"/>
  <c r="H21" i="18"/>
  <c r="I21" i="18"/>
  <c r="J21" i="18"/>
  <c r="H22" i="18"/>
  <c r="I22" i="18"/>
  <c r="J22" i="18"/>
  <c r="H23" i="18"/>
  <c r="I23" i="18"/>
  <c r="J23" i="18"/>
  <c r="H24" i="18"/>
  <c r="I24" i="18"/>
  <c r="J24" i="18"/>
  <c r="H25" i="18"/>
  <c r="I25" i="18"/>
  <c r="J25" i="18"/>
  <c r="H26" i="18"/>
  <c r="I26" i="18"/>
  <c r="J26" i="18"/>
  <c r="H27" i="18"/>
  <c r="I27" i="18"/>
  <c r="J27" i="18"/>
  <c r="H28" i="18"/>
  <c r="I28" i="18"/>
  <c r="J28" i="18"/>
  <c r="H29" i="18"/>
  <c r="I29" i="18"/>
  <c r="J29" i="18"/>
  <c r="H30" i="18"/>
  <c r="I30" i="18"/>
  <c r="J30" i="18"/>
  <c r="H31" i="18"/>
  <c r="I31" i="18"/>
  <c r="J31" i="18"/>
  <c r="H32" i="18"/>
  <c r="I32" i="18"/>
  <c r="J32" i="18"/>
  <c r="H33" i="18"/>
  <c r="I33" i="18"/>
  <c r="J33" i="18"/>
  <c r="H34" i="18"/>
  <c r="I34" i="18"/>
  <c r="J34" i="18"/>
  <c r="H35" i="18"/>
  <c r="I35" i="18"/>
  <c r="J35" i="18"/>
  <c r="H36" i="18"/>
  <c r="I36" i="18"/>
  <c r="J36" i="18"/>
  <c r="H37" i="18"/>
  <c r="I37" i="18"/>
  <c r="J37" i="18"/>
  <c r="H38" i="18"/>
  <c r="I38" i="18"/>
  <c r="J38" i="18"/>
  <c r="H39" i="18"/>
  <c r="I39" i="18"/>
  <c r="J39" i="18"/>
  <c r="H40" i="18"/>
  <c r="I40" i="18"/>
  <c r="J40" i="18"/>
  <c r="H41" i="18"/>
  <c r="I41" i="18"/>
  <c r="J41" i="18"/>
  <c r="H42" i="18"/>
  <c r="I42" i="18"/>
  <c r="J42" i="18"/>
  <c r="H43" i="18"/>
  <c r="I43" i="18"/>
  <c r="J43" i="18"/>
  <c r="H44" i="18"/>
  <c r="I44" i="18"/>
  <c r="J44" i="18"/>
  <c r="H45" i="18"/>
  <c r="I45" i="18"/>
  <c r="J45" i="18"/>
  <c r="H46" i="18"/>
  <c r="I46" i="18"/>
  <c r="J46" i="18"/>
  <c r="H47" i="18"/>
  <c r="I47" i="18"/>
  <c r="J47" i="18"/>
  <c r="H48" i="18"/>
  <c r="I48" i="18"/>
  <c r="J48" i="18"/>
  <c r="H49" i="18"/>
  <c r="I49" i="18"/>
  <c r="J49" i="18"/>
  <c r="H50" i="18"/>
  <c r="I50" i="18"/>
  <c r="J50" i="18"/>
  <c r="H51" i="18"/>
  <c r="I51" i="18"/>
  <c r="J51" i="18"/>
  <c r="H52" i="18"/>
  <c r="I52" i="18"/>
  <c r="J52" i="18"/>
  <c r="H53" i="18"/>
  <c r="I53" i="18"/>
  <c r="J53" i="18"/>
  <c r="H54" i="18"/>
  <c r="I54" i="18"/>
  <c r="J54" i="18"/>
  <c r="H55" i="18"/>
  <c r="I55" i="18"/>
  <c r="J55" i="18"/>
  <c r="H56" i="18"/>
  <c r="I56" i="18"/>
  <c r="J56" i="18"/>
  <c r="H57" i="18"/>
  <c r="I57" i="18"/>
  <c r="J57" i="18"/>
  <c r="H58" i="18"/>
  <c r="I58" i="18"/>
  <c r="J58" i="18"/>
  <c r="H59" i="18"/>
  <c r="I59" i="18"/>
  <c r="J59" i="18"/>
  <c r="H60" i="18"/>
  <c r="I60" i="18"/>
  <c r="J60" i="18"/>
  <c r="H61" i="18"/>
  <c r="I61" i="18"/>
  <c r="J61" i="18"/>
  <c r="H62" i="18"/>
  <c r="I62" i="18"/>
  <c r="J62" i="18"/>
  <c r="H63" i="18"/>
  <c r="I63" i="18"/>
  <c r="J63" i="18"/>
  <c r="H64" i="18"/>
  <c r="I64" i="18"/>
  <c r="J64" i="18"/>
  <c r="H65" i="18"/>
  <c r="I65" i="18"/>
  <c r="J65" i="18"/>
  <c r="H66" i="18"/>
  <c r="I66" i="18"/>
  <c r="J66" i="18"/>
  <c r="H67" i="18"/>
  <c r="I67" i="18"/>
  <c r="J67" i="18"/>
  <c r="H68" i="18"/>
  <c r="I68" i="18"/>
  <c r="J68" i="18"/>
  <c r="H69" i="18"/>
  <c r="I69" i="18"/>
  <c r="J69" i="18"/>
  <c r="H70" i="18"/>
  <c r="I70" i="18"/>
  <c r="J70" i="18"/>
  <c r="H71" i="18"/>
  <c r="I71" i="18"/>
  <c r="J71" i="18"/>
  <c r="H72" i="18"/>
  <c r="I72" i="18"/>
  <c r="J72" i="18"/>
  <c r="H73" i="18"/>
  <c r="I73" i="18"/>
  <c r="J73" i="18"/>
  <c r="H74" i="18"/>
  <c r="I74" i="18"/>
  <c r="J74" i="18"/>
  <c r="H75" i="18"/>
  <c r="I75" i="18"/>
  <c r="J75" i="18"/>
  <c r="H76" i="18"/>
  <c r="I76" i="18"/>
  <c r="J76" i="18"/>
  <c r="H77" i="18"/>
  <c r="I77" i="18"/>
  <c r="J77" i="18"/>
  <c r="H78" i="18"/>
  <c r="I78" i="18"/>
  <c r="J78" i="18"/>
  <c r="H79" i="18"/>
  <c r="I79" i="18"/>
  <c r="J79" i="18"/>
  <c r="H80" i="18"/>
  <c r="I80" i="18"/>
  <c r="J80" i="18"/>
  <c r="H81" i="18"/>
  <c r="I81" i="18"/>
  <c r="J81" i="18"/>
  <c r="H82" i="18"/>
  <c r="I82" i="18"/>
  <c r="J82" i="18"/>
  <c r="H83" i="18"/>
  <c r="I83" i="18"/>
  <c r="J83" i="18"/>
  <c r="H84" i="18"/>
  <c r="I84" i="18"/>
  <c r="J84" i="18"/>
  <c r="H85" i="18"/>
  <c r="I85" i="18"/>
  <c r="J85" i="18"/>
  <c r="H86" i="18"/>
  <c r="I86" i="18"/>
  <c r="J86" i="18"/>
  <c r="H87" i="18"/>
  <c r="I87" i="18"/>
  <c r="J87" i="18"/>
  <c r="H88" i="18"/>
  <c r="I88" i="18"/>
  <c r="J88" i="18"/>
  <c r="H89" i="18"/>
  <c r="I89" i="18"/>
  <c r="J89" i="18"/>
  <c r="H90" i="18"/>
  <c r="I90" i="18"/>
  <c r="J90" i="18"/>
  <c r="H91" i="18"/>
  <c r="I91" i="18"/>
  <c r="J91" i="18"/>
  <c r="H92" i="18"/>
  <c r="I92" i="18"/>
  <c r="J92" i="18"/>
  <c r="H93" i="18"/>
  <c r="I93" i="18"/>
  <c r="J93" i="18"/>
  <c r="H94" i="18"/>
  <c r="I94" i="18"/>
  <c r="J94" i="18"/>
  <c r="H95" i="18"/>
  <c r="I95" i="18"/>
  <c r="J95" i="18"/>
  <c r="H96" i="18"/>
  <c r="I96" i="18"/>
  <c r="J96" i="18"/>
  <c r="H97" i="18"/>
  <c r="I97" i="18"/>
  <c r="J97" i="18"/>
  <c r="H98" i="18"/>
  <c r="I98" i="18"/>
  <c r="J98" i="18"/>
  <c r="H99" i="18"/>
  <c r="I99" i="18"/>
  <c r="J99" i="18"/>
  <c r="H100" i="18"/>
  <c r="I100" i="18"/>
  <c r="J100" i="18"/>
  <c r="H101" i="18"/>
  <c r="I101" i="18"/>
  <c r="J101" i="18"/>
  <c r="H102" i="18"/>
  <c r="I102" i="18"/>
  <c r="J102" i="18"/>
  <c r="H103" i="18"/>
  <c r="I103" i="18"/>
  <c r="J103" i="18"/>
  <c r="H104" i="18"/>
  <c r="I104" i="18"/>
  <c r="J104" i="18"/>
  <c r="H105" i="18"/>
  <c r="I105" i="18"/>
  <c r="J105" i="18"/>
  <c r="H106" i="18"/>
  <c r="I106" i="18"/>
  <c r="J106" i="18"/>
  <c r="H107" i="18"/>
  <c r="I107" i="18"/>
  <c r="J107" i="18"/>
  <c r="H108" i="18"/>
  <c r="I108" i="18"/>
  <c r="J108" i="18"/>
  <c r="H109" i="18"/>
  <c r="I109" i="18"/>
  <c r="J109" i="18"/>
  <c r="H110" i="18"/>
  <c r="I110" i="18"/>
  <c r="J110" i="18"/>
  <c r="H111" i="18"/>
  <c r="I111" i="18"/>
  <c r="J111" i="18"/>
  <c r="H112" i="18"/>
  <c r="I112" i="18"/>
  <c r="J112" i="18"/>
  <c r="H113" i="18"/>
  <c r="I113" i="18"/>
  <c r="J113" i="18"/>
  <c r="H114" i="18"/>
  <c r="I114" i="18"/>
  <c r="J114" i="18"/>
  <c r="H115" i="18"/>
  <c r="I115" i="18"/>
  <c r="J115" i="18"/>
  <c r="H116" i="18"/>
  <c r="I116" i="18"/>
  <c r="J116" i="18"/>
  <c r="H117" i="18"/>
  <c r="I117" i="18"/>
  <c r="J117" i="18"/>
  <c r="H118" i="18"/>
  <c r="I118" i="18"/>
  <c r="J118" i="18"/>
  <c r="H119" i="18"/>
  <c r="I119" i="18"/>
  <c r="J119" i="18"/>
  <c r="H120" i="18"/>
  <c r="I120" i="18"/>
  <c r="J120" i="18"/>
  <c r="H121" i="18"/>
  <c r="I121" i="18"/>
  <c r="J121" i="18"/>
  <c r="H122" i="18"/>
  <c r="I122" i="18"/>
  <c r="J122" i="18"/>
  <c r="H123" i="18"/>
  <c r="I123" i="18"/>
  <c r="J123" i="18"/>
  <c r="H124" i="18"/>
  <c r="I124" i="18"/>
  <c r="J124" i="18"/>
  <c r="H125" i="18"/>
  <c r="I125" i="18"/>
  <c r="J125" i="18"/>
  <c r="H126" i="18"/>
  <c r="I126" i="18"/>
  <c r="J126" i="18"/>
  <c r="H127" i="18"/>
  <c r="I127" i="18"/>
  <c r="J127" i="18"/>
  <c r="H128" i="18"/>
  <c r="I128" i="18"/>
  <c r="J128" i="18"/>
  <c r="H129" i="18"/>
  <c r="I129" i="18"/>
  <c r="J129" i="18"/>
  <c r="H130" i="18"/>
  <c r="I130" i="18"/>
  <c r="J130" i="18"/>
  <c r="H131" i="18"/>
  <c r="I131" i="18"/>
  <c r="J131" i="18"/>
  <c r="H132" i="18"/>
  <c r="I132" i="18"/>
  <c r="J132" i="18"/>
  <c r="H133" i="18"/>
  <c r="I133" i="18"/>
  <c r="J133" i="18"/>
  <c r="H134" i="18"/>
  <c r="I134" i="18"/>
  <c r="J134" i="18"/>
  <c r="H135" i="18"/>
  <c r="I135" i="18"/>
  <c r="J135" i="18"/>
  <c r="H136" i="18"/>
  <c r="I136" i="18"/>
  <c r="J136" i="18"/>
  <c r="H137" i="18"/>
  <c r="I137" i="18"/>
  <c r="J137" i="18"/>
  <c r="H138" i="18"/>
  <c r="I138" i="18"/>
  <c r="J138" i="18"/>
  <c r="H139" i="18"/>
  <c r="I139" i="18"/>
  <c r="J139" i="18"/>
  <c r="H140" i="18"/>
  <c r="I140" i="18"/>
  <c r="J140" i="18"/>
  <c r="H141" i="18"/>
  <c r="I141" i="18"/>
  <c r="J141" i="18"/>
  <c r="H142" i="18"/>
  <c r="I142" i="18"/>
  <c r="J142" i="18"/>
  <c r="H143" i="18"/>
  <c r="I143" i="18"/>
  <c r="J143" i="18"/>
  <c r="H144" i="18"/>
  <c r="I144" i="18"/>
  <c r="J144" i="18"/>
  <c r="H145" i="18"/>
  <c r="I145" i="18"/>
  <c r="J145" i="18"/>
  <c r="H146" i="18"/>
  <c r="I146" i="18"/>
  <c r="J146" i="18"/>
  <c r="H147" i="18"/>
  <c r="I147" i="18"/>
  <c r="J147" i="18"/>
  <c r="H148" i="18"/>
  <c r="I148" i="18"/>
  <c r="J148" i="18"/>
  <c r="H149" i="18"/>
  <c r="I149" i="18"/>
  <c r="J149" i="18"/>
  <c r="H150" i="18"/>
  <c r="I150" i="18"/>
  <c r="J150" i="18"/>
  <c r="H151" i="18"/>
  <c r="I151" i="18"/>
  <c r="J151" i="18"/>
  <c r="H152" i="18"/>
  <c r="I152" i="18"/>
  <c r="J152" i="18"/>
  <c r="H153" i="18"/>
  <c r="I153" i="18"/>
  <c r="J153" i="18"/>
  <c r="H154" i="18"/>
  <c r="I154" i="18"/>
  <c r="J154" i="18"/>
  <c r="H155" i="18"/>
  <c r="I155" i="18"/>
  <c r="J155" i="18"/>
  <c r="H156" i="18"/>
  <c r="I156" i="18"/>
  <c r="J156" i="18"/>
  <c r="H157" i="18"/>
  <c r="I157" i="18"/>
  <c r="J157" i="18"/>
  <c r="H158" i="18"/>
  <c r="I158" i="18"/>
  <c r="J158" i="18"/>
  <c r="H159" i="18"/>
  <c r="I159" i="18"/>
  <c r="J159" i="18"/>
  <c r="H160" i="18"/>
  <c r="I160" i="18"/>
  <c r="J160" i="18"/>
  <c r="H161" i="18"/>
  <c r="I161" i="18"/>
  <c r="J161" i="18"/>
  <c r="H162" i="18"/>
  <c r="I162" i="18"/>
  <c r="J162" i="18"/>
  <c r="H163" i="18"/>
  <c r="I163" i="18"/>
  <c r="J163" i="18"/>
  <c r="H164" i="18"/>
  <c r="I164" i="18"/>
  <c r="J164" i="18"/>
  <c r="H165" i="18"/>
  <c r="I165" i="18"/>
  <c r="J165" i="18"/>
  <c r="H166" i="18"/>
  <c r="I166" i="18"/>
  <c r="J166" i="18"/>
  <c r="H167" i="18"/>
  <c r="I167" i="18"/>
  <c r="J167" i="18"/>
  <c r="H168" i="18"/>
  <c r="I168" i="18"/>
  <c r="J168" i="18"/>
  <c r="H169" i="18"/>
  <c r="I169" i="18"/>
  <c r="J169" i="18"/>
  <c r="H170" i="18"/>
  <c r="I170" i="18"/>
  <c r="J170" i="18"/>
  <c r="H171" i="18"/>
  <c r="I171" i="18"/>
  <c r="J171" i="18"/>
  <c r="H172" i="18"/>
  <c r="I172" i="18"/>
  <c r="J172" i="18"/>
  <c r="H173" i="18"/>
  <c r="I173" i="18"/>
  <c r="J173" i="18"/>
  <c r="H174" i="18"/>
  <c r="I174" i="18"/>
  <c r="J174" i="18"/>
  <c r="H175" i="18"/>
  <c r="I175" i="18"/>
  <c r="J175" i="18"/>
  <c r="H176" i="18"/>
  <c r="I176" i="18"/>
  <c r="J176" i="18"/>
  <c r="H177" i="18"/>
  <c r="I177" i="18"/>
  <c r="J177" i="18"/>
  <c r="H178" i="18"/>
  <c r="I178" i="18"/>
  <c r="J178" i="18"/>
  <c r="H179" i="18"/>
  <c r="I179" i="18"/>
  <c r="J179" i="18"/>
  <c r="H180" i="18"/>
  <c r="I180" i="18"/>
  <c r="J180" i="18"/>
  <c r="H181" i="18"/>
  <c r="I181" i="18"/>
  <c r="J181" i="18"/>
  <c r="H182" i="18"/>
  <c r="I182" i="18"/>
  <c r="J182" i="18"/>
  <c r="H183" i="18"/>
  <c r="I183" i="18"/>
  <c r="J183" i="18"/>
  <c r="H184" i="18"/>
  <c r="I184" i="18"/>
  <c r="J184" i="18"/>
  <c r="H185" i="18"/>
  <c r="I185" i="18"/>
  <c r="J185" i="18"/>
  <c r="H186" i="18"/>
  <c r="I186" i="18"/>
  <c r="J186" i="18"/>
  <c r="H187" i="18"/>
  <c r="I187" i="18"/>
  <c r="J187" i="18"/>
  <c r="H188" i="18"/>
  <c r="I188" i="18"/>
  <c r="J188" i="18"/>
  <c r="H189" i="18"/>
  <c r="I189" i="18"/>
  <c r="J189" i="18"/>
  <c r="H190" i="18"/>
  <c r="I190" i="18"/>
  <c r="J190" i="18"/>
  <c r="H191" i="18"/>
  <c r="I191" i="18"/>
  <c r="J191" i="18"/>
  <c r="H192" i="18"/>
  <c r="I192" i="18"/>
  <c r="J192" i="18"/>
  <c r="H193" i="18"/>
  <c r="I193" i="18"/>
  <c r="J193" i="18"/>
  <c r="H194" i="18"/>
  <c r="I194" i="18"/>
  <c r="J194" i="18"/>
  <c r="H195" i="18"/>
  <c r="I195" i="18"/>
  <c r="J195" i="18"/>
  <c r="H196" i="18"/>
  <c r="I196" i="18"/>
  <c r="J196" i="18"/>
  <c r="H197" i="18"/>
  <c r="I197" i="18"/>
  <c r="J197" i="18"/>
  <c r="H198" i="18"/>
  <c r="I198" i="18"/>
  <c r="J198" i="18"/>
  <c r="H199" i="18"/>
  <c r="I199" i="18"/>
  <c r="J199" i="18"/>
  <c r="H200" i="18"/>
  <c r="I200" i="18"/>
  <c r="J200" i="18"/>
  <c r="H201" i="18"/>
  <c r="I201" i="18"/>
  <c r="J201" i="18"/>
  <c r="H202" i="18"/>
  <c r="I202" i="18"/>
  <c r="J202" i="18"/>
  <c r="H203" i="18"/>
  <c r="I203" i="18"/>
  <c r="J203" i="18"/>
  <c r="H204" i="18"/>
  <c r="I204" i="18"/>
  <c r="J204" i="18"/>
  <c r="H205" i="18"/>
  <c r="I205" i="18"/>
  <c r="J205" i="18"/>
  <c r="H206" i="18"/>
  <c r="I206" i="18"/>
  <c r="J206" i="18"/>
  <c r="H207" i="18"/>
  <c r="I207" i="18"/>
  <c r="J207" i="18"/>
  <c r="H208" i="18"/>
  <c r="I208" i="18"/>
  <c r="J208" i="18"/>
  <c r="H209" i="18"/>
  <c r="I209" i="18"/>
  <c r="J209" i="18"/>
  <c r="H210" i="18"/>
  <c r="I210" i="18"/>
  <c r="J210" i="18"/>
  <c r="H211" i="18"/>
  <c r="I211" i="18"/>
  <c r="J211" i="18"/>
  <c r="H212" i="18"/>
  <c r="I212" i="18"/>
  <c r="J212" i="18"/>
  <c r="H213" i="18"/>
  <c r="I213" i="18"/>
  <c r="J213" i="18"/>
  <c r="H214" i="18"/>
  <c r="I214" i="18"/>
  <c r="J214" i="18"/>
  <c r="H215" i="18"/>
  <c r="I215" i="18"/>
  <c r="J215" i="18"/>
  <c r="H216" i="18"/>
  <c r="I216" i="18"/>
  <c r="J216" i="18"/>
  <c r="H217" i="18"/>
  <c r="I217" i="18"/>
  <c r="J217" i="18"/>
  <c r="H218" i="18"/>
  <c r="I218" i="18"/>
  <c r="J218" i="18"/>
  <c r="H219" i="18"/>
  <c r="I219" i="18"/>
  <c r="J219" i="18"/>
  <c r="H220" i="18"/>
  <c r="I220" i="18"/>
  <c r="J220" i="18"/>
  <c r="H221" i="18"/>
  <c r="I221" i="18"/>
  <c r="J221" i="18"/>
  <c r="H222" i="18"/>
  <c r="I222" i="18"/>
  <c r="J222" i="18"/>
  <c r="H223" i="18"/>
  <c r="I223" i="18"/>
  <c r="J223" i="18"/>
  <c r="H224" i="18"/>
  <c r="I224" i="18"/>
  <c r="J224" i="18"/>
  <c r="H225" i="18"/>
  <c r="I225" i="18"/>
  <c r="J225" i="18"/>
  <c r="H226" i="18"/>
  <c r="I226" i="18"/>
  <c r="J226" i="18"/>
  <c r="H227" i="18"/>
  <c r="I227" i="18"/>
  <c r="J227" i="18"/>
  <c r="H228" i="18"/>
  <c r="I228" i="18"/>
  <c r="J228" i="18"/>
  <c r="H229" i="18"/>
  <c r="I229" i="18"/>
  <c r="J229" i="18"/>
  <c r="H230" i="18"/>
  <c r="I230" i="18"/>
  <c r="J230" i="18"/>
  <c r="H231" i="18"/>
  <c r="I231" i="18"/>
  <c r="J231" i="18"/>
  <c r="H232" i="18"/>
  <c r="I232" i="18"/>
  <c r="J232" i="18"/>
  <c r="H233" i="18"/>
  <c r="I233" i="18"/>
  <c r="J233" i="18"/>
  <c r="H234" i="18"/>
  <c r="I234" i="18"/>
  <c r="J234" i="18"/>
  <c r="H235" i="18"/>
  <c r="I235" i="18"/>
  <c r="J235" i="18"/>
  <c r="H236" i="18"/>
  <c r="I236" i="18"/>
  <c r="J236" i="18"/>
  <c r="H237" i="18"/>
  <c r="I237" i="18"/>
  <c r="J237" i="18"/>
  <c r="H238" i="18"/>
  <c r="I238" i="18"/>
  <c r="J238" i="18"/>
  <c r="H239" i="18"/>
  <c r="I239" i="18"/>
  <c r="J239" i="18"/>
  <c r="H240" i="18"/>
  <c r="I240" i="18"/>
  <c r="J240" i="18"/>
  <c r="H241" i="18"/>
  <c r="I241" i="18"/>
  <c r="J241" i="18"/>
  <c r="H242" i="18"/>
  <c r="I242" i="18"/>
  <c r="J242" i="18"/>
  <c r="H243" i="18"/>
  <c r="I243" i="18"/>
  <c r="J243" i="18"/>
  <c r="H244" i="18"/>
  <c r="I244" i="18"/>
  <c r="J244" i="18"/>
  <c r="H245" i="18"/>
  <c r="I245" i="18"/>
  <c r="J245" i="18"/>
  <c r="H246" i="18"/>
  <c r="I246" i="18"/>
  <c r="J246" i="18"/>
  <c r="H247" i="18"/>
  <c r="I247" i="18"/>
  <c r="J247" i="18"/>
  <c r="H248" i="18"/>
  <c r="I248" i="18"/>
  <c r="J248" i="18"/>
  <c r="H249" i="18"/>
  <c r="I249" i="18"/>
  <c r="J249" i="18"/>
  <c r="H250" i="18"/>
  <c r="I250" i="18"/>
  <c r="J250" i="18"/>
  <c r="H251" i="18"/>
  <c r="I251" i="18"/>
  <c r="J251" i="18"/>
  <c r="H252" i="18"/>
  <c r="I252" i="18"/>
  <c r="J252" i="18"/>
  <c r="H253" i="18"/>
  <c r="I253" i="18"/>
  <c r="J253" i="18"/>
  <c r="H254" i="18"/>
  <c r="I254" i="18"/>
  <c r="J254" i="18"/>
  <c r="H255" i="18"/>
  <c r="I255" i="18"/>
  <c r="J255" i="18"/>
  <c r="H256" i="18"/>
  <c r="I256" i="18"/>
  <c r="J256" i="18"/>
  <c r="H257" i="18"/>
  <c r="I257" i="18"/>
  <c r="J257" i="18"/>
  <c r="H258" i="18"/>
  <c r="I258" i="18"/>
  <c r="J258" i="18"/>
  <c r="H259" i="18"/>
  <c r="I259" i="18"/>
  <c r="J259" i="18"/>
  <c r="H260" i="18"/>
  <c r="I260" i="18"/>
  <c r="J260" i="18"/>
  <c r="H261" i="18"/>
  <c r="I261" i="18"/>
  <c r="J261" i="18"/>
  <c r="H262" i="18"/>
  <c r="I262" i="18"/>
  <c r="J262" i="18"/>
  <c r="H263" i="18"/>
  <c r="I263" i="18"/>
  <c r="J263" i="18"/>
  <c r="H264" i="18"/>
  <c r="I264" i="18"/>
  <c r="J264" i="18"/>
  <c r="H265" i="18"/>
  <c r="I265" i="18"/>
  <c r="J265" i="18"/>
  <c r="H266" i="18"/>
  <c r="I266" i="18"/>
  <c r="J266" i="18"/>
  <c r="H267" i="18"/>
  <c r="I267" i="18"/>
  <c r="J267" i="18"/>
  <c r="H268" i="18"/>
  <c r="I268" i="18"/>
  <c r="J268" i="18"/>
  <c r="H269" i="18"/>
  <c r="I269" i="18"/>
  <c r="J269" i="18"/>
  <c r="H270" i="18"/>
  <c r="I270" i="18"/>
  <c r="J270" i="18"/>
  <c r="H271" i="18"/>
  <c r="I271" i="18"/>
  <c r="J271" i="18"/>
  <c r="H272" i="18"/>
  <c r="I272" i="18"/>
  <c r="J272" i="18"/>
  <c r="H273" i="18"/>
  <c r="I273" i="18"/>
  <c r="J273" i="18"/>
  <c r="H274" i="18"/>
  <c r="I274" i="18"/>
  <c r="J274" i="18"/>
  <c r="H275" i="18"/>
  <c r="I275" i="18"/>
  <c r="J275" i="18"/>
  <c r="H276" i="18"/>
  <c r="I276" i="18"/>
  <c r="J276" i="18"/>
  <c r="H277" i="18"/>
  <c r="I277" i="18"/>
  <c r="J277" i="18"/>
  <c r="H278" i="18"/>
  <c r="I278" i="18"/>
  <c r="J278" i="18"/>
  <c r="H279" i="18"/>
  <c r="I279" i="18"/>
  <c r="J279" i="18"/>
  <c r="H280" i="18"/>
  <c r="I280" i="18"/>
  <c r="J280" i="18"/>
  <c r="H281" i="18"/>
  <c r="I281" i="18"/>
  <c r="J281" i="18"/>
  <c r="H282" i="18"/>
  <c r="I282" i="18"/>
  <c r="J282" i="18"/>
  <c r="H283" i="18"/>
  <c r="I283" i="18"/>
  <c r="J283" i="18"/>
  <c r="H284" i="18"/>
  <c r="I284" i="18"/>
  <c r="J284" i="18"/>
  <c r="H285" i="18"/>
  <c r="I285" i="18"/>
  <c r="J285" i="18"/>
  <c r="H286" i="18"/>
  <c r="I286" i="18"/>
  <c r="J286" i="18"/>
  <c r="H287" i="18"/>
  <c r="I287" i="18"/>
  <c r="J287" i="18"/>
  <c r="H288" i="18"/>
  <c r="I288" i="18"/>
  <c r="J288" i="18"/>
  <c r="H289" i="18"/>
  <c r="I289" i="18"/>
  <c r="J289" i="18"/>
  <c r="H290" i="18"/>
  <c r="I290" i="18"/>
  <c r="J290" i="18"/>
  <c r="H291" i="18"/>
  <c r="I291" i="18"/>
  <c r="J291" i="18"/>
  <c r="H292" i="18"/>
  <c r="I292" i="18"/>
  <c r="J292" i="18"/>
  <c r="H293" i="18"/>
  <c r="I293" i="18"/>
  <c r="J293" i="18"/>
  <c r="H294" i="18"/>
  <c r="I294" i="18"/>
  <c r="J294" i="18"/>
  <c r="H295" i="18"/>
  <c r="I295" i="18"/>
  <c r="J295" i="18"/>
  <c r="H296" i="18"/>
  <c r="I296" i="18"/>
  <c r="J296" i="18"/>
  <c r="H297" i="18"/>
  <c r="I297" i="18"/>
  <c r="J297" i="18"/>
  <c r="H298" i="18"/>
  <c r="I298" i="18"/>
  <c r="J298" i="18"/>
  <c r="H299" i="18"/>
  <c r="I299" i="18"/>
  <c r="J299" i="18"/>
  <c r="H300" i="18"/>
  <c r="I300" i="18"/>
  <c r="J300" i="18"/>
  <c r="H301" i="18"/>
  <c r="I301" i="18"/>
  <c r="J301" i="18"/>
  <c r="H302" i="18"/>
  <c r="I302" i="18"/>
  <c r="J302" i="18"/>
  <c r="H303" i="18"/>
  <c r="I303" i="18"/>
  <c r="J303" i="18"/>
  <c r="H304" i="18"/>
  <c r="I304" i="18"/>
  <c r="J304" i="18"/>
  <c r="H305" i="18"/>
  <c r="I305" i="18"/>
  <c r="J305" i="18"/>
  <c r="H306" i="18"/>
  <c r="I306" i="18"/>
  <c r="J306" i="18"/>
  <c r="H307" i="18"/>
  <c r="I307" i="18"/>
  <c r="J307" i="18"/>
  <c r="H308" i="18"/>
  <c r="I308" i="18"/>
  <c r="J308" i="18"/>
  <c r="H309" i="18"/>
  <c r="I309" i="18"/>
  <c r="J309" i="18"/>
  <c r="H310" i="18"/>
  <c r="I310" i="18"/>
  <c r="J310" i="18"/>
  <c r="H311" i="18"/>
  <c r="I311" i="18"/>
  <c r="J311" i="18"/>
  <c r="H312" i="18"/>
  <c r="I312" i="18"/>
  <c r="J312" i="18"/>
  <c r="H313" i="18"/>
  <c r="I313" i="18"/>
  <c r="J313" i="18"/>
  <c r="H314" i="18"/>
  <c r="I314" i="18"/>
  <c r="J314" i="18"/>
  <c r="H315" i="18"/>
  <c r="I315" i="18"/>
  <c r="J315" i="18"/>
  <c r="H316" i="18"/>
  <c r="I316" i="18"/>
  <c r="J316" i="18"/>
  <c r="H317" i="18"/>
  <c r="I317" i="18"/>
  <c r="J317" i="18"/>
  <c r="H318" i="18"/>
  <c r="I318" i="18"/>
  <c r="J318" i="18"/>
  <c r="H319" i="18"/>
  <c r="I319" i="18"/>
  <c r="J319" i="18"/>
  <c r="H320" i="18"/>
  <c r="I320" i="18"/>
  <c r="J320" i="18"/>
  <c r="H321" i="18"/>
  <c r="I321" i="18"/>
  <c r="J321" i="18"/>
  <c r="H322" i="18"/>
  <c r="I322" i="18"/>
  <c r="J322" i="18"/>
  <c r="H323" i="18"/>
  <c r="I323" i="18"/>
  <c r="J323" i="18"/>
  <c r="H324" i="18"/>
  <c r="I324" i="18"/>
  <c r="J324" i="18"/>
  <c r="H325" i="18"/>
  <c r="I325" i="18"/>
  <c r="J325" i="18"/>
  <c r="H326" i="18"/>
  <c r="I326" i="18"/>
  <c r="J326" i="18"/>
  <c r="H327" i="18"/>
  <c r="I327" i="18"/>
  <c r="J327" i="18"/>
  <c r="H328" i="18"/>
  <c r="I328" i="18"/>
  <c r="J328" i="18"/>
  <c r="H329" i="18"/>
  <c r="I329" i="18"/>
  <c r="J329" i="18"/>
  <c r="H330" i="18"/>
  <c r="I330" i="18"/>
  <c r="J330" i="18"/>
  <c r="H331" i="18"/>
  <c r="I331" i="18"/>
  <c r="J331" i="18"/>
  <c r="H332" i="18"/>
  <c r="I332" i="18"/>
  <c r="J332" i="18"/>
  <c r="H333" i="18"/>
  <c r="I333" i="18"/>
  <c r="J333" i="18"/>
  <c r="H334" i="18"/>
  <c r="I334" i="18"/>
  <c r="J334" i="18"/>
  <c r="H335" i="18"/>
  <c r="I335" i="18"/>
  <c r="J335" i="18"/>
  <c r="H336" i="18"/>
  <c r="I336" i="18"/>
  <c r="J336" i="18"/>
  <c r="H337" i="18"/>
  <c r="I337" i="18"/>
  <c r="J337" i="18"/>
  <c r="H338" i="18"/>
  <c r="I338" i="18"/>
  <c r="J338" i="18"/>
  <c r="H339" i="18"/>
  <c r="I339" i="18"/>
  <c r="J339" i="18"/>
  <c r="H340" i="18"/>
  <c r="I340" i="18"/>
  <c r="J340" i="18"/>
  <c r="H341" i="18"/>
  <c r="I341" i="18"/>
  <c r="J341" i="18"/>
  <c r="H342" i="18"/>
  <c r="I342" i="18"/>
  <c r="J342" i="18"/>
  <c r="H343" i="18"/>
  <c r="I343" i="18"/>
  <c r="J343" i="18"/>
  <c r="H344" i="18"/>
  <c r="I344" i="18"/>
  <c r="J344" i="18"/>
  <c r="H345" i="18"/>
  <c r="I345" i="18"/>
  <c r="J345" i="18"/>
  <c r="H346" i="18"/>
  <c r="I346" i="18"/>
  <c r="J346" i="18"/>
  <c r="H347" i="18"/>
  <c r="I347" i="18"/>
  <c r="J347" i="18"/>
  <c r="H348" i="18"/>
  <c r="I348" i="18"/>
  <c r="J348" i="18"/>
  <c r="H349" i="18"/>
  <c r="I349" i="18"/>
  <c r="J349" i="18"/>
  <c r="H350" i="18"/>
  <c r="I350" i="18"/>
  <c r="J350" i="18"/>
  <c r="H351" i="18"/>
  <c r="I351" i="18"/>
  <c r="J351" i="18"/>
  <c r="H352" i="18"/>
  <c r="I352" i="18"/>
  <c r="J352" i="18"/>
  <c r="H353" i="18"/>
  <c r="I353" i="18"/>
  <c r="J353" i="18"/>
  <c r="H354" i="18"/>
  <c r="I354" i="18"/>
  <c r="J354" i="18"/>
  <c r="H355" i="18"/>
  <c r="I355" i="18"/>
  <c r="J355" i="18"/>
  <c r="H356" i="18"/>
  <c r="I356" i="18"/>
  <c r="J356" i="18"/>
  <c r="H357" i="18"/>
  <c r="I357" i="18"/>
  <c r="J357" i="18"/>
  <c r="H358" i="18"/>
  <c r="I358" i="18"/>
  <c r="J358" i="18"/>
  <c r="H359" i="18"/>
  <c r="I359" i="18"/>
  <c r="J359" i="18"/>
  <c r="H360" i="18"/>
  <c r="I360" i="18"/>
  <c r="J360" i="18"/>
  <c r="H361" i="18"/>
  <c r="I361" i="18"/>
  <c r="J361" i="18"/>
  <c r="H362" i="18"/>
  <c r="I362" i="18"/>
  <c r="J362" i="18"/>
  <c r="H363" i="18"/>
  <c r="I363" i="18"/>
  <c r="J363" i="18"/>
  <c r="H364" i="18"/>
  <c r="I364" i="18"/>
  <c r="J364" i="18"/>
  <c r="H365" i="18"/>
  <c r="I365" i="18"/>
  <c r="J365" i="18"/>
  <c r="H366" i="18"/>
  <c r="I366" i="18"/>
  <c r="J366" i="18"/>
  <c r="H367" i="18"/>
  <c r="I367" i="18"/>
  <c r="J367" i="18"/>
  <c r="H368" i="18"/>
  <c r="I368" i="18"/>
  <c r="J368" i="18"/>
  <c r="H369" i="18"/>
  <c r="I369" i="18"/>
  <c r="J369" i="18"/>
  <c r="H370" i="18"/>
  <c r="I370" i="18"/>
  <c r="J370" i="18"/>
  <c r="H371" i="18"/>
  <c r="I371" i="18"/>
  <c r="J371" i="18"/>
  <c r="H372" i="18"/>
  <c r="I372" i="18"/>
  <c r="J372" i="18"/>
  <c r="H373" i="18"/>
  <c r="I373" i="18"/>
  <c r="J373" i="18"/>
  <c r="H374" i="18"/>
  <c r="I374" i="18"/>
  <c r="J374" i="18"/>
  <c r="H375" i="18"/>
  <c r="I375" i="18"/>
  <c r="J375" i="18"/>
  <c r="H376" i="18"/>
  <c r="I376" i="18"/>
  <c r="J376" i="18"/>
  <c r="H377" i="18"/>
  <c r="I377" i="18"/>
  <c r="J377" i="18"/>
  <c r="H378" i="18"/>
  <c r="I378" i="18"/>
  <c r="J378" i="18"/>
  <c r="H379" i="18"/>
  <c r="I379" i="18"/>
  <c r="J379" i="18"/>
  <c r="H380" i="18"/>
  <c r="I380" i="18"/>
  <c r="J380" i="18"/>
  <c r="H381" i="18"/>
  <c r="I381" i="18"/>
  <c r="J381" i="18"/>
  <c r="H382" i="18"/>
  <c r="I382" i="18"/>
  <c r="J382" i="18"/>
  <c r="H383" i="18"/>
  <c r="I383" i="18"/>
  <c r="J383" i="18"/>
  <c r="H384" i="18"/>
  <c r="I384" i="18"/>
  <c r="J384" i="18"/>
  <c r="H385" i="18"/>
  <c r="I385" i="18"/>
  <c r="J385" i="18"/>
  <c r="H386" i="18"/>
  <c r="I386" i="18"/>
  <c r="J386" i="18"/>
  <c r="H387" i="18"/>
  <c r="I387" i="18"/>
  <c r="J387" i="18"/>
  <c r="H388" i="18"/>
  <c r="I388" i="18"/>
  <c r="J388" i="18"/>
  <c r="H389" i="18"/>
  <c r="I389" i="18"/>
  <c r="J389" i="18"/>
  <c r="H390" i="18"/>
  <c r="I390" i="18"/>
  <c r="J390" i="18"/>
  <c r="H391" i="18"/>
  <c r="I391" i="18"/>
  <c r="J391" i="18"/>
  <c r="H392" i="18"/>
  <c r="I392" i="18"/>
  <c r="J392" i="18"/>
  <c r="H393" i="18"/>
  <c r="I393" i="18"/>
  <c r="J393" i="18"/>
  <c r="H394" i="18"/>
  <c r="I394" i="18"/>
  <c r="J394" i="18"/>
  <c r="H395" i="18"/>
  <c r="I395" i="18"/>
  <c r="J395" i="18"/>
  <c r="H396" i="18"/>
  <c r="I396" i="18"/>
  <c r="J396" i="18"/>
  <c r="H397" i="18"/>
  <c r="I397" i="18"/>
  <c r="J397" i="18"/>
  <c r="H398" i="18"/>
  <c r="I398" i="18"/>
  <c r="J398" i="18"/>
  <c r="H399" i="18"/>
  <c r="I399" i="18"/>
  <c r="J399" i="18"/>
  <c r="H400" i="18"/>
  <c r="I400" i="18"/>
  <c r="J400" i="18"/>
  <c r="H401" i="18"/>
  <c r="I401" i="18"/>
  <c r="J401" i="18"/>
  <c r="H402" i="18"/>
  <c r="I402" i="18"/>
  <c r="J402" i="18"/>
  <c r="H403" i="18"/>
  <c r="I403" i="18"/>
  <c r="J403" i="18"/>
  <c r="H404" i="18"/>
  <c r="I404" i="18"/>
  <c r="J404" i="18"/>
  <c r="H405" i="18"/>
  <c r="I405" i="18"/>
  <c r="J405" i="18"/>
  <c r="H406" i="18"/>
  <c r="I406" i="18"/>
  <c r="J406" i="18"/>
  <c r="H407" i="18"/>
  <c r="I407" i="18"/>
  <c r="J407" i="18"/>
  <c r="H408" i="18"/>
  <c r="I408" i="18"/>
  <c r="J408" i="18"/>
  <c r="H409" i="18"/>
  <c r="I409" i="18"/>
  <c r="J409" i="18"/>
  <c r="H410" i="18"/>
  <c r="I410" i="18"/>
  <c r="J410" i="18"/>
  <c r="H411" i="18"/>
  <c r="I411" i="18"/>
  <c r="J411" i="18"/>
  <c r="H412" i="18"/>
  <c r="I412" i="18"/>
  <c r="J412" i="18"/>
  <c r="H413" i="18"/>
  <c r="I413" i="18"/>
  <c r="J413" i="18"/>
  <c r="H414" i="18"/>
  <c r="I414" i="18"/>
  <c r="J414" i="18"/>
  <c r="H415" i="18"/>
  <c r="I415" i="18"/>
  <c r="J415" i="18"/>
  <c r="H416" i="18"/>
  <c r="I416" i="18"/>
  <c r="J416" i="18"/>
  <c r="H417" i="18"/>
  <c r="I417" i="18"/>
  <c r="J417" i="18"/>
  <c r="H418" i="18"/>
  <c r="I418" i="18"/>
  <c r="J418" i="18"/>
  <c r="H419" i="18"/>
  <c r="I419" i="18"/>
  <c r="J419" i="18"/>
  <c r="H420" i="18"/>
  <c r="I420" i="18"/>
  <c r="J420" i="18"/>
  <c r="H421" i="18"/>
  <c r="I421" i="18"/>
  <c r="J421" i="18"/>
  <c r="H422" i="18"/>
  <c r="I422" i="18"/>
  <c r="J422" i="18"/>
  <c r="H423" i="18"/>
  <c r="I423" i="18"/>
  <c r="J423" i="18"/>
  <c r="H424" i="18"/>
  <c r="I424" i="18"/>
  <c r="J424" i="18"/>
  <c r="H425" i="18"/>
  <c r="I425" i="18"/>
  <c r="J425" i="18"/>
  <c r="H426" i="18"/>
  <c r="I426" i="18"/>
  <c r="J426" i="18"/>
  <c r="H427" i="18"/>
  <c r="I427" i="18"/>
  <c r="J427" i="18"/>
  <c r="H428" i="18"/>
  <c r="I428" i="18"/>
  <c r="J428" i="18"/>
  <c r="H429" i="18"/>
  <c r="I429" i="18"/>
  <c r="J429" i="18"/>
  <c r="H430" i="18"/>
  <c r="I430" i="18"/>
  <c r="J430" i="18"/>
  <c r="H431" i="18"/>
  <c r="I431" i="18"/>
  <c r="J431" i="18"/>
  <c r="H432" i="18"/>
  <c r="I432" i="18"/>
  <c r="J432" i="18"/>
  <c r="H433" i="18"/>
  <c r="I433" i="18"/>
  <c r="J433" i="18"/>
  <c r="H434" i="18"/>
  <c r="I434" i="18"/>
  <c r="J434" i="18"/>
  <c r="H435" i="18"/>
  <c r="I435" i="18"/>
  <c r="J435" i="18"/>
  <c r="H436" i="18"/>
  <c r="I436" i="18"/>
  <c r="J436" i="18"/>
  <c r="H437" i="18"/>
  <c r="I437" i="18"/>
  <c r="J437" i="18"/>
  <c r="H438" i="18"/>
  <c r="I438" i="18"/>
  <c r="J438" i="18"/>
  <c r="H439" i="18"/>
  <c r="I439" i="18"/>
  <c r="J439" i="18"/>
  <c r="H440" i="18"/>
  <c r="I440" i="18"/>
  <c r="J440" i="18"/>
  <c r="H441" i="18"/>
  <c r="I441" i="18"/>
  <c r="J441" i="18"/>
  <c r="H442" i="18"/>
  <c r="I442" i="18"/>
  <c r="J442" i="18"/>
  <c r="H443" i="18"/>
  <c r="I443" i="18"/>
  <c r="J443" i="18"/>
  <c r="H444" i="18"/>
  <c r="I444" i="18"/>
  <c r="J444" i="18"/>
  <c r="H445" i="18"/>
  <c r="I445" i="18"/>
  <c r="J445" i="18"/>
  <c r="H446" i="18"/>
  <c r="I446" i="18"/>
  <c r="J446" i="18"/>
  <c r="H447" i="18"/>
  <c r="I447" i="18"/>
  <c r="J447" i="18"/>
  <c r="H448" i="18"/>
  <c r="I448" i="18"/>
  <c r="J448" i="18"/>
  <c r="H449" i="18"/>
  <c r="I449" i="18"/>
  <c r="J449" i="18"/>
  <c r="H450" i="18"/>
  <c r="I450" i="18"/>
  <c r="J450" i="18"/>
  <c r="H451" i="18"/>
  <c r="I451" i="18"/>
  <c r="J451" i="18"/>
  <c r="H452" i="18"/>
  <c r="I452" i="18"/>
  <c r="J452" i="18"/>
  <c r="H453" i="18"/>
  <c r="I453" i="18"/>
  <c r="J453" i="18"/>
  <c r="H454" i="18"/>
  <c r="I454" i="18"/>
  <c r="J454" i="18"/>
  <c r="H455" i="18"/>
  <c r="I455" i="18"/>
  <c r="J455" i="18"/>
  <c r="H456" i="18"/>
  <c r="I456" i="18"/>
  <c r="J456" i="18"/>
  <c r="H457" i="18"/>
  <c r="I457" i="18"/>
  <c r="J457" i="18"/>
  <c r="H458" i="18"/>
  <c r="I458" i="18"/>
  <c r="J458" i="18"/>
  <c r="H459" i="18"/>
  <c r="I459" i="18"/>
  <c r="J459" i="18"/>
  <c r="H460" i="18"/>
  <c r="I460" i="18"/>
  <c r="J460" i="18"/>
  <c r="H461" i="18"/>
  <c r="I461" i="18"/>
  <c r="J461" i="18"/>
  <c r="H462" i="18"/>
  <c r="I462" i="18"/>
  <c r="J462" i="18"/>
  <c r="H463" i="18"/>
  <c r="I463" i="18"/>
  <c r="J463" i="18"/>
  <c r="H464" i="18"/>
  <c r="I464" i="18"/>
  <c r="J464" i="18"/>
  <c r="H465" i="18"/>
  <c r="I465" i="18"/>
  <c r="J465" i="18"/>
  <c r="H466" i="18"/>
  <c r="I466" i="18"/>
  <c r="J466" i="18"/>
  <c r="H467" i="18"/>
  <c r="I467" i="18"/>
  <c r="J467" i="18"/>
  <c r="H468" i="18"/>
  <c r="I468" i="18"/>
  <c r="J468" i="18"/>
  <c r="H469" i="18"/>
  <c r="I469" i="18"/>
  <c r="J469" i="18"/>
  <c r="H470" i="18"/>
  <c r="I470" i="18"/>
  <c r="J470" i="18"/>
  <c r="H471" i="18"/>
  <c r="I471" i="18"/>
  <c r="J471" i="18"/>
  <c r="H472" i="18"/>
  <c r="I472" i="18"/>
  <c r="J472" i="18"/>
  <c r="H473" i="18"/>
  <c r="I473" i="18"/>
  <c r="J473" i="18"/>
  <c r="H474" i="18"/>
  <c r="I474" i="18"/>
  <c r="J474" i="18"/>
  <c r="H475" i="18"/>
  <c r="I475" i="18"/>
  <c r="J475" i="18"/>
  <c r="H476" i="18"/>
  <c r="I476" i="18"/>
  <c r="J476" i="18"/>
  <c r="H477" i="18"/>
  <c r="I477" i="18"/>
  <c r="J477" i="18"/>
  <c r="H478" i="18"/>
  <c r="I478" i="18"/>
  <c r="J478" i="18"/>
  <c r="H479" i="18"/>
  <c r="I479" i="18"/>
  <c r="J479" i="18"/>
  <c r="H480" i="18"/>
  <c r="I480" i="18"/>
  <c r="J480" i="18"/>
  <c r="H481" i="18"/>
  <c r="I481" i="18"/>
  <c r="J481" i="18"/>
  <c r="H482" i="18"/>
  <c r="I482" i="18"/>
  <c r="J482" i="18"/>
  <c r="H483" i="18"/>
  <c r="I483" i="18"/>
  <c r="J483" i="18"/>
  <c r="H484" i="18"/>
  <c r="I484" i="18"/>
  <c r="J484" i="18"/>
  <c r="H485" i="18"/>
  <c r="I485" i="18"/>
  <c r="J485" i="18"/>
  <c r="H486" i="18"/>
  <c r="I486" i="18"/>
  <c r="J486" i="18"/>
  <c r="H487" i="18"/>
  <c r="I487" i="18"/>
  <c r="J487" i="18"/>
  <c r="H488" i="18"/>
  <c r="I488" i="18"/>
  <c r="J488" i="18"/>
  <c r="H489" i="18"/>
  <c r="I489" i="18"/>
  <c r="J489" i="18"/>
  <c r="H490" i="18"/>
  <c r="I490" i="18"/>
  <c r="J490" i="18"/>
  <c r="H491" i="18"/>
  <c r="I491" i="18"/>
  <c r="J491" i="18"/>
  <c r="H492" i="18"/>
  <c r="I492" i="18"/>
  <c r="J492" i="18"/>
  <c r="H493" i="18"/>
  <c r="I493" i="18"/>
  <c r="J493" i="18"/>
  <c r="H494" i="18"/>
  <c r="I494" i="18"/>
  <c r="J494" i="18"/>
  <c r="H495" i="18"/>
  <c r="I495" i="18"/>
  <c r="J495" i="18"/>
  <c r="H496" i="18"/>
  <c r="I496" i="18"/>
  <c r="J496" i="18"/>
  <c r="H497" i="18"/>
  <c r="I497" i="18"/>
  <c r="J497" i="18"/>
  <c r="H498" i="18"/>
  <c r="I498" i="18"/>
  <c r="J498" i="18"/>
  <c r="H499" i="18"/>
  <c r="I499" i="18"/>
  <c r="J499" i="18"/>
  <c r="H500" i="18"/>
  <c r="I500" i="18"/>
  <c r="J500" i="18"/>
  <c r="H501" i="18"/>
  <c r="I501" i="18"/>
  <c r="J501" i="18"/>
  <c r="H502" i="18"/>
  <c r="I502" i="18"/>
  <c r="J502" i="18"/>
  <c r="H503" i="18"/>
  <c r="I503" i="18"/>
  <c r="J503" i="18"/>
  <c r="H504" i="18"/>
  <c r="I504" i="18"/>
  <c r="J504" i="18"/>
  <c r="H505" i="18"/>
  <c r="I505" i="18"/>
  <c r="J505" i="18"/>
  <c r="H506" i="18"/>
  <c r="I506" i="18"/>
  <c r="J506" i="18"/>
  <c r="H507" i="18"/>
  <c r="I507" i="18"/>
  <c r="J507" i="18"/>
  <c r="H508" i="18"/>
  <c r="I508" i="18"/>
  <c r="J508" i="18"/>
  <c r="H509" i="18"/>
  <c r="I509" i="18"/>
  <c r="J509" i="18"/>
  <c r="H510" i="18"/>
  <c r="I510" i="18"/>
  <c r="J510" i="18"/>
  <c r="H511" i="18"/>
  <c r="I511" i="18"/>
  <c r="J511" i="18"/>
  <c r="H512" i="18"/>
  <c r="I512" i="18"/>
  <c r="J512" i="18"/>
  <c r="H513" i="18"/>
  <c r="I513" i="18"/>
  <c r="J513" i="18"/>
  <c r="H514" i="18"/>
  <c r="I514" i="18"/>
  <c r="J514" i="18"/>
  <c r="H515" i="18"/>
  <c r="I515" i="18"/>
  <c r="J515" i="18"/>
  <c r="H516" i="18"/>
  <c r="I516" i="18"/>
  <c r="J516" i="18"/>
  <c r="H517" i="18"/>
  <c r="I517" i="18"/>
  <c r="J517" i="18"/>
  <c r="H518" i="18"/>
  <c r="I518" i="18"/>
  <c r="J518" i="18"/>
  <c r="H519" i="18"/>
  <c r="I519" i="18"/>
  <c r="J519" i="18"/>
  <c r="H520" i="18"/>
  <c r="I520" i="18"/>
  <c r="J520" i="18"/>
  <c r="H521" i="18"/>
  <c r="I521" i="18"/>
  <c r="J521" i="18"/>
  <c r="H522" i="18"/>
  <c r="I522" i="18"/>
  <c r="J522" i="18"/>
  <c r="H523" i="18"/>
  <c r="I523" i="18"/>
  <c r="J523" i="18"/>
  <c r="H524" i="18"/>
  <c r="I524" i="18"/>
  <c r="J524" i="18"/>
  <c r="H525" i="18"/>
  <c r="I525" i="18"/>
  <c r="J525" i="18"/>
  <c r="H526" i="18"/>
  <c r="I526" i="18"/>
  <c r="J526" i="18"/>
  <c r="H527" i="18"/>
  <c r="I527" i="18"/>
  <c r="J527" i="18"/>
  <c r="H528" i="18"/>
  <c r="I528" i="18"/>
  <c r="J528" i="18"/>
  <c r="H529" i="18"/>
  <c r="I529" i="18"/>
  <c r="J529" i="18"/>
  <c r="H530" i="18"/>
  <c r="I530" i="18"/>
  <c r="J530" i="18"/>
  <c r="H531" i="18"/>
  <c r="I531" i="18"/>
  <c r="J531" i="18"/>
  <c r="H532" i="18"/>
  <c r="I532" i="18"/>
  <c r="J532" i="18"/>
  <c r="H533" i="18"/>
  <c r="I533" i="18"/>
  <c r="J533" i="18"/>
  <c r="H534" i="18"/>
  <c r="I534" i="18"/>
  <c r="J534" i="18"/>
  <c r="H535" i="18"/>
  <c r="I535" i="18"/>
  <c r="J535" i="18"/>
  <c r="H536" i="18"/>
  <c r="I536" i="18"/>
  <c r="J536" i="18"/>
  <c r="H537" i="18"/>
  <c r="I537" i="18"/>
  <c r="J537" i="18"/>
  <c r="H538" i="18"/>
  <c r="I538" i="18"/>
  <c r="J538" i="18"/>
  <c r="H539" i="18"/>
  <c r="I539" i="18"/>
  <c r="J539" i="18"/>
  <c r="H540" i="18"/>
  <c r="I540" i="18"/>
  <c r="J540" i="18"/>
  <c r="H541" i="18"/>
  <c r="I541" i="18"/>
  <c r="J541" i="18"/>
  <c r="H542" i="18"/>
  <c r="I542" i="18"/>
  <c r="J542" i="18"/>
  <c r="H543" i="18"/>
  <c r="I543" i="18"/>
  <c r="J543" i="18"/>
  <c r="H544" i="18"/>
  <c r="I544" i="18"/>
  <c r="J544" i="18"/>
  <c r="H545" i="18"/>
  <c r="I545" i="18"/>
  <c r="J545" i="18"/>
  <c r="H546" i="18"/>
  <c r="I546" i="18"/>
  <c r="J546" i="18"/>
  <c r="H547" i="18"/>
  <c r="I547" i="18"/>
  <c r="J547" i="18"/>
  <c r="H548" i="18"/>
  <c r="I548" i="18"/>
  <c r="J548" i="18"/>
  <c r="H549" i="18"/>
  <c r="I549" i="18"/>
  <c r="J549" i="18"/>
  <c r="H550" i="18"/>
  <c r="I550" i="18"/>
  <c r="J550" i="18"/>
  <c r="H551" i="18"/>
  <c r="I551" i="18"/>
  <c r="J551" i="18"/>
  <c r="H552" i="18"/>
  <c r="I552" i="18"/>
  <c r="J552" i="18"/>
  <c r="H553" i="18"/>
  <c r="I553" i="18"/>
  <c r="J553" i="18"/>
  <c r="H554" i="18"/>
  <c r="I554" i="18"/>
  <c r="J554" i="18"/>
  <c r="H555" i="18"/>
  <c r="I555" i="18"/>
  <c r="J555" i="18"/>
  <c r="H556" i="18"/>
  <c r="I556" i="18"/>
  <c r="J556" i="18"/>
  <c r="H557" i="18"/>
  <c r="I557" i="18"/>
  <c r="J557" i="18"/>
  <c r="H558" i="18"/>
  <c r="I558" i="18"/>
  <c r="J558" i="18"/>
  <c r="H559" i="18"/>
  <c r="I559" i="18"/>
  <c r="J559" i="18"/>
  <c r="H560" i="18"/>
  <c r="I560" i="18"/>
  <c r="J560" i="18"/>
  <c r="H561" i="18"/>
  <c r="I561" i="18"/>
  <c r="J561" i="18"/>
  <c r="H562" i="18"/>
  <c r="I562" i="18"/>
  <c r="J562" i="18"/>
  <c r="H563" i="18"/>
  <c r="I563" i="18"/>
  <c r="J563" i="18"/>
  <c r="H564" i="18"/>
  <c r="I564" i="18"/>
  <c r="J564" i="18"/>
  <c r="H565" i="18"/>
  <c r="I565" i="18"/>
  <c r="J565" i="18"/>
  <c r="H566" i="18"/>
  <c r="I566" i="18"/>
  <c r="J566" i="18"/>
  <c r="H567" i="18"/>
  <c r="I567" i="18"/>
  <c r="J567" i="18"/>
  <c r="H568" i="18"/>
  <c r="I568" i="18"/>
  <c r="J568" i="18"/>
  <c r="H569" i="18"/>
  <c r="I569" i="18"/>
  <c r="J569" i="18"/>
  <c r="H570" i="18"/>
  <c r="I570" i="18"/>
  <c r="J570" i="18"/>
  <c r="H571" i="18"/>
  <c r="I571" i="18"/>
  <c r="J571" i="18"/>
  <c r="H572" i="18"/>
  <c r="I572" i="18"/>
  <c r="J572" i="18"/>
  <c r="H573" i="18"/>
  <c r="I573" i="18"/>
  <c r="J573" i="18"/>
  <c r="H574" i="18"/>
  <c r="I574" i="18"/>
  <c r="J574" i="18"/>
  <c r="H575" i="18"/>
  <c r="I575" i="18"/>
  <c r="J575" i="18"/>
  <c r="H576" i="18"/>
  <c r="I576" i="18"/>
  <c r="J576" i="18"/>
  <c r="H577" i="18"/>
  <c r="I577" i="18"/>
  <c r="J577" i="18"/>
  <c r="H578" i="18"/>
  <c r="I578" i="18"/>
  <c r="J578" i="18"/>
  <c r="H579" i="18"/>
  <c r="I579" i="18"/>
  <c r="J579" i="18"/>
  <c r="H580" i="18"/>
  <c r="I580" i="18"/>
  <c r="J580" i="18"/>
  <c r="H581" i="18"/>
  <c r="I581" i="18"/>
  <c r="J581" i="18"/>
  <c r="H582" i="18"/>
  <c r="I582" i="18"/>
  <c r="J582" i="18"/>
  <c r="H583" i="18"/>
  <c r="I583" i="18"/>
  <c r="J583" i="18"/>
  <c r="H584" i="18"/>
  <c r="I584" i="18"/>
  <c r="J584" i="18"/>
  <c r="H585" i="18"/>
  <c r="I585" i="18"/>
  <c r="J585" i="18"/>
  <c r="H586" i="18"/>
  <c r="I586" i="18"/>
  <c r="J586" i="18"/>
  <c r="H587" i="18"/>
  <c r="I587" i="18"/>
  <c r="J587" i="18"/>
  <c r="H588" i="18"/>
  <c r="I588" i="18"/>
  <c r="J588" i="18"/>
  <c r="H589" i="18"/>
  <c r="I589" i="18"/>
  <c r="J589" i="18"/>
  <c r="H590" i="18"/>
  <c r="I590" i="18"/>
  <c r="J590" i="18"/>
  <c r="H591" i="18"/>
  <c r="I591" i="18"/>
  <c r="J591" i="18"/>
  <c r="H592" i="18"/>
  <c r="I592" i="18"/>
  <c r="J592" i="18"/>
  <c r="H593" i="18"/>
  <c r="I593" i="18"/>
  <c r="J593" i="18"/>
  <c r="H594" i="18"/>
  <c r="I594" i="18"/>
  <c r="J594" i="18"/>
  <c r="H595" i="18"/>
  <c r="I595" i="18"/>
  <c r="J595" i="18"/>
  <c r="H596" i="18"/>
  <c r="I596" i="18"/>
  <c r="J596" i="18"/>
  <c r="H597" i="18"/>
  <c r="I597" i="18"/>
  <c r="J597" i="18"/>
  <c r="H598" i="18"/>
  <c r="I598" i="18"/>
  <c r="J598" i="18"/>
  <c r="H599" i="18"/>
  <c r="I599" i="18"/>
  <c r="J599" i="18"/>
  <c r="H600" i="18"/>
  <c r="I600" i="18"/>
  <c r="J600" i="18"/>
  <c r="H601" i="18"/>
  <c r="I601" i="18"/>
  <c r="J601" i="18"/>
  <c r="H602" i="18"/>
  <c r="I602" i="18"/>
  <c r="J602" i="18"/>
  <c r="H603" i="18"/>
  <c r="I603" i="18"/>
  <c r="J603" i="18"/>
  <c r="H604" i="18"/>
  <c r="I604" i="18"/>
  <c r="J604" i="18"/>
  <c r="H605" i="18"/>
  <c r="I605" i="18"/>
  <c r="J605" i="18"/>
  <c r="H606" i="18"/>
  <c r="I606" i="18"/>
  <c r="J606" i="18"/>
  <c r="H607" i="18"/>
  <c r="I607" i="18"/>
  <c r="J607" i="18"/>
  <c r="H608" i="18"/>
  <c r="I608" i="18"/>
  <c r="J608" i="18"/>
  <c r="H609" i="18"/>
  <c r="I609" i="18"/>
  <c r="J609" i="18"/>
  <c r="H610" i="18"/>
  <c r="I610" i="18"/>
  <c r="J610" i="18"/>
  <c r="H611" i="18"/>
  <c r="I611" i="18"/>
  <c r="J611" i="18"/>
  <c r="H612" i="18"/>
  <c r="I612" i="18"/>
  <c r="J612" i="18"/>
  <c r="H613" i="18"/>
  <c r="I613" i="18"/>
  <c r="J613" i="18"/>
  <c r="H614" i="18"/>
  <c r="I614" i="18"/>
  <c r="J614" i="18"/>
  <c r="H615" i="18"/>
  <c r="I615" i="18"/>
  <c r="J615" i="18"/>
  <c r="H616" i="18"/>
  <c r="I616" i="18"/>
  <c r="J616" i="18"/>
  <c r="H617" i="18"/>
  <c r="I617" i="18"/>
  <c r="J617" i="18"/>
  <c r="H618" i="18"/>
  <c r="I618" i="18"/>
  <c r="J618" i="18"/>
  <c r="H619" i="18"/>
  <c r="I619" i="18"/>
  <c r="J619" i="18"/>
  <c r="H620" i="18"/>
  <c r="I620" i="18"/>
  <c r="J620" i="18"/>
  <c r="H621" i="18"/>
  <c r="I621" i="18"/>
  <c r="J621" i="18"/>
  <c r="H622" i="18"/>
  <c r="I622" i="18"/>
  <c r="J622" i="18"/>
  <c r="H623" i="18"/>
  <c r="I623" i="18"/>
  <c r="J623" i="18"/>
  <c r="H624" i="18"/>
  <c r="I624" i="18"/>
  <c r="J624" i="18"/>
  <c r="H625" i="18"/>
  <c r="I625" i="18"/>
  <c r="J625" i="18"/>
  <c r="H626" i="18"/>
  <c r="I626" i="18"/>
  <c r="J626" i="18"/>
  <c r="H627" i="18"/>
  <c r="I627" i="18"/>
  <c r="J627" i="18"/>
  <c r="H628" i="18"/>
  <c r="I628" i="18"/>
  <c r="J628" i="18"/>
  <c r="H629" i="18"/>
  <c r="I629" i="18"/>
  <c r="J629" i="18"/>
  <c r="H630" i="18"/>
  <c r="I630" i="18"/>
  <c r="J630" i="18"/>
  <c r="H631" i="18"/>
  <c r="I631" i="18"/>
  <c r="J631" i="18"/>
  <c r="H632" i="18"/>
  <c r="I632" i="18"/>
  <c r="J632" i="18"/>
  <c r="H633" i="18"/>
  <c r="I633" i="18"/>
  <c r="J633" i="18"/>
  <c r="H634" i="18"/>
  <c r="I634" i="18"/>
  <c r="J634" i="18"/>
  <c r="H635" i="18"/>
  <c r="I635" i="18"/>
  <c r="J635" i="18"/>
  <c r="H636" i="18"/>
  <c r="I636" i="18"/>
  <c r="J636" i="18"/>
  <c r="H637" i="18"/>
  <c r="I637" i="18"/>
  <c r="J637" i="18"/>
  <c r="H638" i="18"/>
  <c r="I638" i="18"/>
  <c r="J638" i="18"/>
  <c r="H639" i="18"/>
  <c r="I639" i="18"/>
  <c r="J639" i="18"/>
  <c r="H640" i="18"/>
  <c r="I640" i="18"/>
  <c r="J640" i="18"/>
  <c r="H641" i="18"/>
  <c r="I641" i="18"/>
  <c r="J641" i="18"/>
  <c r="H642" i="18"/>
  <c r="I642" i="18"/>
  <c r="J642" i="18"/>
  <c r="H643" i="18"/>
  <c r="I643" i="18"/>
  <c r="J643" i="18"/>
  <c r="H644" i="18"/>
  <c r="I644" i="18"/>
  <c r="J644" i="18"/>
  <c r="H645" i="18"/>
  <c r="I645" i="18"/>
  <c r="J645" i="18"/>
  <c r="H646" i="18"/>
  <c r="I646" i="18"/>
  <c r="J646" i="18"/>
  <c r="H647" i="18"/>
  <c r="I647" i="18"/>
  <c r="J647" i="18"/>
  <c r="H648" i="18"/>
  <c r="I648" i="18"/>
  <c r="J648" i="18"/>
  <c r="H649" i="18"/>
  <c r="I649" i="18"/>
  <c r="J649" i="18"/>
  <c r="H650" i="18"/>
  <c r="I650" i="18"/>
  <c r="J650" i="18"/>
  <c r="H651" i="18"/>
  <c r="I651" i="18"/>
  <c r="J651" i="18"/>
  <c r="H652" i="18"/>
  <c r="I652" i="18"/>
  <c r="J652" i="18"/>
  <c r="H653" i="18"/>
  <c r="I653" i="18"/>
  <c r="J653" i="18"/>
  <c r="H654" i="18"/>
  <c r="I654" i="18"/>
  <c r="J654" i="18"/>
  <c r="H655" i="18"/>
  <c r="I655" i="18"/>
  <c r="J655" i="18"/>
  <c r="H656" i="18"/>
  <c r="I656" i="18"/>
  <c r="J656" i="18"/>
  <c r="H657" i="18"/>
  <c r="I657" i="18"/>
  <c r="J657" i="18"/>
  <c r="H658" i="18"/>
  <c r="I658" i="18"/>
  <c r="J658" i="18"/>
  <c r="H659" i="18"/>
  <c r="I659" i="18"/>
  <c r="J659" i="18"/>
  <c r="H660" i="18"/>
  <c r="I660" i="18"/>
  <c r="J660" i="18"/>
  <c r="H661" i="18"/>
  <c r="I661" i="18"/>
  <c r="J661" i="18"/>
  <c r="H662" i="18"/>
  <c r="I662" i="18"/>
  <c r="J662" i="18"/>
  <c r="H663" i="18"/>
  <c r="I663" i="18"/>
  <c r="J663" i="18"/>
  <c r="H664" i="18"/>
  <c r="I664" i="18"/>
  <c r="J664" i="18"/>
  <c r="H665" i="18"/>
  <c r="I665" i="18"/>
  <c r="J665" i="18"/>
  <c r="H666" i="18"/>
  <c r="I666" i="18"/>
  <c r="J666" i="18"/>
  <c r="H667" i="18"/>
  <c r="I667" i="18"/>
  <c r="J667" i="18"/>
  <c r="H668" i="18"/>
  <c r="I668" i="18"/>
  <c r="J668" i="18"/>
  <c r="H669" i="18"/>
  <c r="I669" i="18"/>
  <c r="J669" i="18"/>
  <c r="H670" i="18"/>
  <c r="I670" i="18"/>
  <c r="J670" i="18"/>
  <c r="H671" i="18"/>
  <c r="I671" i="18"/>
  <c r="J671" i="18"/>
  <c r="H672" i="18"/>
  <c r="I672" i="18"/>
  <c r="J672" i="18"/>
  <c r="H673" i="18"/>
  <c r="I673" i="18"/>
  <c r="J673" i="18"/>
  <c r="H674" i="18"/>
  <c r="I674" i="18"/>
  <c r="J674" i="18"/>
  <c r="H675" i="18"/>
  <c r="I675" i="18"/>
  <c r="J675" i="18"/>
  <c r="H676" i="18"/>
  <c r="I676" i="18"/>
  <c r="J676" i="18"/>
  <c r="H677" i="18"/>
  <c r="I677" i="18"/>
  <c r="J677" i="18"/>
  <c r="H678" i="18"/>
  <c r="I678" i="18"/>
  <c r="J678" i="18"/>
  <c r="H679" i="18"/>
  <c r="I679" i="18"/>
  <c r="J679" i="18"/>
  <c r="H680" i="18"/>
  <c r="I680" i="18"/>
  <c r="J680" i="18"/>
  <c r="H681" i="18"/>
  <c r="I681" i="18"/>
  <c r="J681" i="18"/>
  <c r="H682" i="18"/>
  <c r="I682" i="18"/>
  <c r="J682" i="18"/>
  <c r="H683" i="18"/>
  <c r="I683" i="18"/>
  <c r="J683" i="18"/>
  <c r="H684" i="18"/>
  <c r="I684" i="18"/>
  <c r="J684" i="18"/>
  <c r="H685" i="18"/>
  <c r="I685" i="18"/>
  <c r="J685" i="18"/>
  <c r="H686" i="18"/>
  <c r="I686" i="18"/>
  <c r="J686" i="18"/>
  <c r="H687" i="18"/>
  <c r="I687" i="18"/>
  <c r="J687" i="18"/>
  <c r="H688" i="18"/>
  <c r="I688" i="18"/>
  <c r="J688" i="18"/>
  <c r="H689" i="18"/>
  <c r="I689" i="18"/>
  <c r="J689" i="18"/>
  <c r="H690" i="18"/>
  <c r="I690" i="18"/>
  <c r="J690" i="18"/>
  <c r="H691" i="18"/>
  <c r="I691" i="18"/>
  <c r="J691" i="18"/>
  <c r="H692" i="18"/>
  <c r="I692" i="18"/>
  <c r="J692" i="18"/>
  <c r="H693" i="18"/>
  <c r="I693" i="18"/>
  <c r="J693" i="18"/>
  <c r="H694" i="18"/>
  <c r="I694" i="18"/>
  <c r="J694" i="18"/>
  <c r="H695" i="18"/>
  <c r="I695" i="18"/>
  <c r="J695" i="18"/>
  <c r="H696" i="18"/>
  <c r="I696" i="18"/>
  <c r="J696" i="18"/>
  <c r="H697" i="18"/>
  <c r="I697" i="18"/>
  <c r="J697" i="18"/>
  <c r="H698" i="18"/>
  <c r="I698" i="18"/>
  <c r="J698" i="18"/>
  <c r="H699" i="18"/>
  <c r="I699" i="18"/>
  <c r="J699" i="18"/>
  <c r="H700" i="18"/>
  <c r="I700" i="18"/>
  <c r="J700" i="18"/>
  <c r="H701" i="18"/>
  <c r="I701" i="18"/>
  <c r="J701" i="18"/>
  <c r="H702" i="18"/>
  <c r="I702" i="18"/>
  <c r="J702" i="18"/>
  <c r="H703" i="18"/>
  <c r="I703" i="18"/>
  <c r="J703" i="18"/>
  <c r="H704" i="18"/>
  <c r="I704" i="18"/>
  <c r="J704" i="18"/>
  <c r="H705" i="18"/>
  <c r="I705" i="18"/>
  <c r="J705" i="18"/>
  <c r="H706" i="18"/>
  <c r="I706" i="18"/>
  <c r="J706" i="18"/>
  <c r="H707" i="18"/>
  <c r="I707" i="18"/>
  <c r="J707" i="18"/>
  <c r="H708" i="18"/>
  <c r="I708" i="18"/>
  <c r="J708" i="18"/>
  <c r="H709" i="18"/>
  <c r="I709" i="18"/>
  <c r="J709" i="18"/>
  <c r="H710" i="18"/>
  <c r="I710" i="18"/>
  <c r="J710" i="18"/>
  <c r="H711" i="18"/>
  <c r="I711" i="18"/>
  <c r="J711" i="18"/>
  <c r="H712" i="18"/>
  <c r="I712" i="18"/>
  <c r="J712" i="18"/>
  <c r="H713" i="18"/>
  <c r="I713" i="18"/>
  <c r="J713" i="18"/>
  <c r="H714" i="18"/>
  <c r="I714" i="18"/>
  <c r="J714" i="18"/>
  <c r="H715" i="18"/>
  <c r="I715" i="18"/>
  <c r="J715" i="18"/>
  <c r="H716" i="18"/>
  <c r="I716" i="18"/>
  <c r="J716" i="18"/>
  <c r="H717" i="18"/>
  <c r="I717" i="18"/>
  <c r="J717" i="18"/>
  <c r="H718" i="18"/>
  <c r="I718" i="18"/>
  <c r="J718" i="18"/>
  <c r="H719" i="18"/>
  <c r="I719" i="18"/>
  <c r="J719" i="18"/>
  <c r="H720" i="18"/>
  <c r="I720" i="18"/>
  <c r="J720" i="18"/>
  <c r="H721" i="18"/>
  <c r="I721" i="18"/>
  <c r="J721" i="18"/>
  <c r="H722" i="18"/>
  <c r="I722" i="18"/>
  <c r="J722" i="18"/>
  <c r="H723" i="18"/>
  <c r="I723" i="18"/>
  <c r="J723" i="18"/>
  <c r="H724" i="18"/>
  <c r="I724" i="18"/>
  <c r="J724" i="18"/>
  <c r="H725" i="18"/>
  <c r="I725" i="18"/>
  <c r="J725" i="18"/>
  <c r="H726" i="18"/>
  <c r="I726" i="18"/>
  <c r="J726" i="18"/>
  <c r="H727" i="18"/>
  <c r="I727" i="18"/>
  <c r="J727" i="18"/>
  <c r="H728" i="18"/>
  <c r="I728" i="18"/>
  <c r="J728" i="18"/>
  <c r="H729" i="18"/>
  <c r="I729" i="18"/>
  <c r="J729" i="18"/>
  <c r="H730" i="18"/>
  <c r="I730" i="18"/>
  <c r="J730" i="18"/>
  <c r="H731" i="18"/>
  <c r="I731" i="18"/>
  <c r="J731" i="18"/>
  <c r="H732" i="18"/>
  <c r="I732" i="18"/>
  <c r="J732" i="18"/>
  <c r="H733" i="18"/>
  <c r="I733" i="18"/>
  <c r="J733" i="18"/>
  <c r="H734" i="18"/>
  <c r="I734" i="18"/>
  <c r="J734" i="18"/>
  <c r="H735" i="18"/>
  <c r="I735" i="18"/>
  <c r="J735" i="18"/>
  <c r="H736" i="18"/>
  <c r="I736" i="18"/>
  <c r="J736" i="18"/>
  <c r="H737" i="18"/>
  <c r="I737" i="18"/>
  <c r="J737" i="18"/>
  <c r="H738" i="18"/>
  <c r="I738" i="18"/>
  <c r="J738" i="18"/>
  <c r="H739" i="18"/>
  <c r="I739" i="18"/>
  <c r="J739" i="18"/>
  <c r="H740" i="18"/>
  <c r="I740" i="18"/>
  <c r="J740" i="18"/>
  <c r="H741" i="18"/>
  <c r="I741" i="18"/>
  <c r="J741" i="18"/>
  <c r="H742" i="18"/>
  <c r="I742" i="18"/>
  <c r="J742" i="18"/>
  <c r="H743" i="18"/>
  <c r="I743" i="18"/>
  <c r="J743" i="18"/>
  <c r="H744" i="18"/>
  <c r="I744" i="18"/>
  <c r="J744" i="18"/>
  <c r="H745" i="18"/>
  <c r="I745" i="18"/>
  <c r="J745" i="18"/>
  <c r="H746" i="18"/>
  <c r="I746" i="18"/>
  <c r="J746" i="18"/>
  <c r="H747" i="18"/>
  <c r="I747" i="18"/>
  <c r="J747" i="18"/>
  <c r="H748" i="18"/>
  <c r="I748" i="18"/>
  <c r="J748" i="18"/>
  <c r="H749" i="18"/>
  <c r="I749" i="18"/>
  <c r="J749" i="18"/>
  <c r="H750" i="18"/>
  <c r="I750" i="18"/>
  <c r="J750" i="18"/>
  <c r="H751" i="18"/>
  <c r="I751" i="18"/>
  <c r="J751" i="18"/>
  <c r="H752" i="18"/>
  <c r="I752" i="18"/>
  <c r="J752" i="18"/>
  <c r="H753" i="18"/>
  <c r="I753" i="18"/>
  <c r="J753" i="18"/>
  <c r="H754" i="18"/>
  <c r="I754" i="18"/>
  <c r="J754" i="18"/>
  <c r="H755" i="18"/>
  <c r="I755" i="18"/>
  <c r="J755" i="18"/>
  <c r="H756" i="18"/>
  <c r="I756" i="18"/>
  <c r="J756" i="18"/>
  <c r="H757" i="18"/>
  <c r="I757" i="18"/>
  <c r="J757" i="18"/>
  <c r="H758" i="18"/>
  <c r="I758" i="18"/>
  <c r="J758" i="18"/>
  <c r="H759" i="18"/>
  <c r="I759" i="18"/>
  <c r="J759" i="18"/>
  <c r="H760" i="18"/>
  <c r="I760" i="18"/>
  <c r="J760" i="18"/>
  <c r="H761" i="18"/>
  <c r="I761" i="18"/>
  <c r="J761" i="18"/>
  <c r="H762" i="18"/>
  <c r="I762" i="18"/>
  <c r="J762" i="18"/>
  <c r="H763" i="18"/>
  <c r="I763" i="18"/>
  <c r="J763" i="18"/>
  <c r="H764" i="18"/>
  <c r="I764" i="18"/>
  <c r="J764" i="18"/>
  <c r="H765" i="18"/>
  <c r="I765" i="18"/>
  <c r="J765" i="18"/>
  <c r="H766" i="18"/>
  <c r="I766" i="18"/>
  <c r="J766" i="18"/>
  <c r="H767" i="18"/>
  <c r="I767" i="18"/>
  <c r="J767" i="18"/>
  <c r="H768" i="18"/>
  <c r="I768" i="18"/>
  <c r="J768" i="18"/>
  <c r="H769" i="18"/>
  <c r="I769" i="18"/>
  <c r="J769" i="18"/>
  <c r="H770" i="18"/>
  <c r="I770" i="18"/>
  <c r="J770" i="18"/>
  <c r="H771" i="18"/>
  <c r="I771" i="18"/>
  <c r="J771" i="18"/>
  <c r="H772" i="18"/>
  <c r="I772" i="18"/>
  <c r="J772" i="18"/>
  <c r="H773" i="18"/>
  <c r="I773" i="18"/>
  <c r="J773" i="18"/>
  <c r="H774" i="18"/>
  <c r="I774" i="18"/>
  <c r="J774" i="18"/>
  <c r="H775" i="18"/>
  <c r="I775" i="18"/>
  <c r="J775" i="18"/>
  <c r="H776" i="18"/>
  <c r="I776" i="18"/>
  <c r="J776" i="18"/>
  <c r="H777" i="18"/>
  <c r="I777" i="18"/>
  <c r="J777" i="18"/>
  <c r="H778" i="18"/>
  <c r="I778" i="18"/>
  <c r="J778" i="18"/>
  <c r="H779" i="18"/>
  <c r="I779" i="18"/>
  <c r="J779" i="18"/>
  <c r="H780" i="18"/>
  <c r="I780" i="18"/>
  <c r="J780" i="18"/>
  <c r="H781" i="18"/>
  <c r="I781" i="18"/>
  <c r="J781" i="18"/>
  <c r="H782" i="18"/>
  <c r="I782" i="18"/>
  <c r="J782" i="18"/>
  <c r="H783" i="18"/>
  <c r="I783" i="18"/>
  <c r="J783" i="18"/>
  <c r="H784" i="18"/>
  <c r="I784" i="18"/>
  <c r="J784" i="18"/>
  <c r="H785" i="18"/>
  <c r="I785" i="18"/>
  <c r="J785" i="18"/>
  <c r="H786" i="18"/>
  <c r="I786" i="18"/>
  <c r="J786" i="18"/>
  <c r="H787" i="18"/>
  <c r="I787" i="18"/>
  <c r="J787" i="18"/>
  <c r="H788" i="18"/>
  <c r="I788" i="18"/>
  <c r="J788" i="18"/>
  <c r="H789" i="18"/>
  <c r="I789" i="18"/>
  <c r="J789" i="18"/>
  <c r="H790" i="18"/>
  <c r="I790" i="18"/>
  <c r="J790" i="18"/>
  <c r="H791" i="18"/>
  <c r="I791" i="18"/>
  <c r="J791" i="18"/>
  <c r="H792" i="18"/>
  <c r="I792" i="18"/>
  <c r="J792" i="18"/>
  <c r="H793" i="18"/>
  <c r="I793" i="18"/>
  <c r="J793" i="18"/>
  <c r="H794" i="18"/>
  <c r="I794" i="18"/>
  <c r="J794" i="18"/>
  <c r="H795" i="18"/>
  <c r="I795" i="18"/>
  <c r="J795" i="18"/>
  <c r="H796" i="18"/>
  <c r="I796" i="18"/>
  <c r="J796" i="18"/>
  <c r="H797" i="18"/>
  <c r="I797" i="18"/>
  <c r="J797" i="18"/>
  <c r="H798" i="18"/>
  <c r="I798" i="18"/>
  <c r="J798" i="18"/>
  <c r="H799" i="18"/>
  <c r="I799" i="18"/>
  <c r="J799" i="18"/>
  <c r="H800" i="18"/>
  <c r="I800" i="18"/>
  <c r="J800" i="18"/>
  <c r="H801" i="18"/>
  <c r="I801" i="18"/>
  <c r="J801" i="18"/>
  <c r="H802" i="18"/>
  <c r="I802" i="18"/>
  <c r="J802" i="18"/>
  <c r="H803" i="18"/>
  <c r="I803" i="18"/>
  <c r="J803" i="18"/>
  <c r="H804" i="18"/>
  <c r="I804" i="18"/>
  <c r="J804" i="18"/>
  <c r="H805" i="18"/>
  <c r="I805" i="18"/>
  <c r="J805" i="18"/>
  <c r="H806" i="18"/>
  <c r="I806" i="18"/>
  <c r="J806" i="18"/>
  <c r="H807" i="18"/>
  <c r="I807" i="18"/>
  <c r="J807" i="18"/>
  <c r="H808" i="18"/>
  <c r="I808" i="18"/>
  <c r="J808" i="18"/>
  <c r="H809" i="18"/>
  <c r="I809" i="18"/>
  <c r="J809" i="18"/>
  <c r="H810" i="18"/>
  <c r="I810" i="18"/>
  <c r="J810" i="18"/>
  <c r="H811" i="18"/>
  <c r="I811" i="18"/>
  <c r="J811" i="18"/>
  <c r="H812" i="18"/>
  <c r="I812" i="18"/>
  <c r="J812" i="18"/>
  <c r="H813" i="18"/>
  <c r="I813" i="18"/>
  <c r="J813" i="18"/>
  <c r="H814" i="18"/>
  <c r="I814" i="18"/>
  <c r="J814" i="18"/>
  <c r="H815" i="18"/>
  <c r="I815" i="18"/>
  <c r="J815" i="18"/>
  <c r="H816" i="18"/>
  <c r="I816" i="18"/>
  <c r="J816" i="18"/>
  <c r="H817" i="18"/>
  <c r="I817" i="18"/>
  <c r="J817" i="18"/>
  <c r="H818" i="18"/>
  <c r="I818" i="18"/>
  <c r="J818" i="18"/>
  <c r="H819" i="18"/>
  <c r="I819" i="18"/>
  <c r="J819" i="18"/>
  <c r="H820" i="18"/>
  <c r="I820" i="18"/>
  <c r="J820" i="18"/>
  <c r="H821" i="18"/>
  <c r="I821" i="18"/>
  <c r="J821" i="18"/>
  <c r="H822" i="18"/>
  <c r="I822" i="18"/>
  <c r="J822" i="18"/>
  <c r="H823" i="18"/>
  <c r="I823" i="18"/>
  <c r="J823" i="18"/>
  <c r="H824" i="18"/>
  <c r="I824" i="18"/>
  <c r="J824" i="18"/>
  <c r="H825" i="18"/>
  <c r="I825" i="18"/>
  <c r="J825" i="18"/>
  <c r="H826" i="18"/>
  <c r="I826" i="18"/>
  <c r="J826" i="18"/>
  <c r="H827" i="18"/>
  <c r="I827" i="18"/>
  <c r="J827" i="18"/>
  <c r="H828" i="18"/>
  <c r="I828" i="18"/>
  <c r="J828" i="18"/>
  <c r="H829" i="18"/>
  <c r="I829" i="18"/>
  <c r="J829" i="18"/>
  <c r="H830" i="18"/>
  <c r="I830" i="18"/>
  <c r="J830" i="18"/>
  <c r="H831" i="18"/>
  <c r="I831" i="18"/>
  <c r="J831" i="18"/>
  <c r="H832" i="18"/>
  <c r="I832" i="18"/>
  <c r="J832" i="18"/>
  <c r="H833" i="18"/>
  <c r="I833" i="18"/>
  <c r="J833" i="18"/>
  <c r="H834" i="18"/>
  <c r="I834" i="18"/>
  <c r="J834" i="18"/>
  <c r="H835" i="18"/>
  <c r="I835" i="18"/>
  <c r="J835" i="18"/>
  <c r="H836" i="18"/>
  <c r="I836" i="18"/>
  <c r="J836" i="18"/>
  <c r="H837" i="18"/>
  <c r="I837" i="18"/>
  <c r="J837" i="18"/>
  <c r="H838" i="18"/>
  <c r="I838" i="18"/>
  <c r="J838" i="18"/>
  <c r="H839" i="18"/>
  <c r="I839" i="18"/>
  <c r="J839" i="18"/>
  <c r="H840" i="18"/>
  <c r="I840" i="18"/>
  <c r="J840" i="18"/>
  <c r="H841" i="18"/>
  <c r="I841" i="18"/>
  <c r="J841" i="18"/>
  <c r="H842" i="18"/>
  <c r="I842" i="18"/>
  <c r="J842" i="18"/>
  <c r="H843" i="18"/>
  <c r="I843" i="18"/>
  <c r="J843" i="18"/>
  <c r="H844" i="18"/>
  <c r="I844" i="18"/>
  <c r="J844" i="18"/>
  <c r="H845" i="18"/>
  <c r="I845" i="18"/>
  <c r="J845" i="18"/>
  <c r="H846" i="18"/>
  <c r="I846" i="18"/>
  <c r="J846" i="18"/>
  <c r="H847" i="18"/>
  <c r="I847" i="18"/>
  <c r="J847" i="18"/>
  <c r="H848" i="18"/>
  <c r="I848" i="18"/>
  <c r="J848" i="18"/>
  <c r="H849" i="18"/>
  <c r="I849" i="18"/>
  <c r="J849" i="18"/>
  <c r="H850" i="18"/>
  <c r="I850" i="18"/>
  <c r="J850" i="18"/>
  <c r="H851" i="18"/>
  <c r="I851" i="18"/>
  <c r="J851" i="18"/>
  <c r="H852" i="18"/>
  <c r="I852" i="18"/>
  <c r="J852" i="18"/>
  <c r="H853" i="18"/>
  <c r="I853" i="18"/>
  <c r="J853" i="18"/>
  <c r="H854" i="18"/>
  <c r="I854" i="18"/>
  <c r="J854" i="18"/>
  <c r="H855" i="18"/>
  <c r="I855" i="18"/>
  <c r="J855" i="18"/>
  <c r="H856" i="18"/>
  <c r="I856" i="18"/>
  <c r="J856" i="18"/>
  <c r="H857" i="18"/>
  <c r="I857" i="18"/>
  <c r="J857" i="18"/>
  <c r="H858" i="18"/>
  <c r="I858" i="18"/>
  <c r="J858" i="18"/>
  <c r="H859" i="18"/>
  <c r="I859" i="18"/>
  <c r="J859" i="18"/>
  <c r="H860" i="18"/>
  <c r="I860" i="18"/>
  <c r="J860" i="18"/>
  <c r="H861" i="18"/>
  <c r="I861" i="18"/>
  <c r="J861" i="18"/>
  <c r="H862" i="18"/>
  <c r="I862" i="18"/>
  <c r="J862" i="18"/>
  <c r="H863" i="18"/>
  <c r="I863" i="18"/>
  <c r="J863" i="18"/>
  <c r="H864" i="18"/>
  <c r="I864" i="18"/>
  <c r="J864" i="18"/>
  <c r="H865" i="18"/>
  <c r="I865" i="18"/>
  <c r="J865" i="18"/>
  <c r="H866" i="18"/>
  <c r="I866" i="18"/>
  <c r="J866" i="18"/>
  <c r="H867" i="18"/>
  <c r="I867" i="18"/>
  <c r="J867" i="18"/>
  <c r="H868" i="18"/>
  <c r="I868" i="18"/>
  <c r="J868" i="18"/>
  <c r="H869" i="18"/>
  <c r="I869" i="18"/>
  <c r="J869" i="18"/>
  <c r="H870" i="18"/>
  <c r="I870" i="18"/>
  <c r="J870" i="18"/>
  <c r="H871" i="18"/>
  <c r="I871" i="18"/>
  <c r="J871" i="18"/>
  <c r="H872" i="18"/>
  <c r="I872" i="18"/>
  <c r="J872" i="18"/>
  <c r="H873" i="18"/>
  <c r="I873" i="18"/>
  <c r="J873" i="18"/>
  <c r="H874" i="18"/>
  <c r="I874" i="18"/>
  <c r="J874" i="18"/>
  <c r="H875" i="18"/>
  <c r="I875" i="18"/>
  <c r="J875" i="18"/>
  <c r="H876" i="18"/>
  <c r="I876" i="18"/>
  <c r="J876" i="18"/>
  <c r="H877" i="18"/>
  <c r="I877" i="18"/>
  <c r="J877" i="18"/>
  <c r="H878" i="18"/>
  <c r="I878" i="18"/>
  <c r="J878" i="18"/>
  <c r="H879" i="18"/>
  <c r="I879" i="18"/>
  <c r="J879" i="18"/>
  <c r="H880" i="18"/>
  <c r="I880" i="18"/>
  <c r="J880" i="18"/>
  <c r="H881" i="18"/>
  <c r="I881" i="18"/>
  <c r="J881" i="18"/>
  <c r="H882" i="18"/>
  <c r="I882" i="18"/>
  <c r="J882" i="18"/>
  <c r="H883" i="18"/>
  <c r="I883" i="18"/>
  <c r="J883" i="18"/>
  <c r="H884" i="18"/>
  <c r="I884" i="18"/>
  <c r="J884" i="18"/>
  <c r="H885" i="18"/>
  <c r="I885" i="18"/>
  <c r="J885" i="18"/>
  <c r="H886" i="18"/>
  <c r="I886" i="18"/>
  <c r="J886" i="18"/>
  <c r="H887" i="18"/>
  <c r="I887" i="18"/>
  <c r="J887" i="18"/>
  <c r="H888" i="18"/>
  <c r="I888" i="18"/>
  <c r="J888" i="18"/>
  <c r="H889" i="18"/>
  <c r="I889" i="18"/>
  <c r="J889" i="18"/>
  <c r="H890" i="18"/>
  <c r="I890" i="18"/>
  <c r="J890" i="18"/>
  <c r="H891" i="18"/>
  <c r="I891" i="18"/>
  <c r="J891" i="18"/>
  <c r="H892" i="18"/>
  <c r="I892" i="18"/>
  <c r="J892" i="18"/>
  <c r="H893" i="18"/>
  <c r="I893" i="18"/>
  <c r="J893" i="18"/>
  <c r="H894" i="18"/>
  <c r="I894" i="18"/>
  <c r="J894" i="18"/>
  <c r="H895" i="18"/>
  <c r="I895" i="18"/>
  <c r="J895" i="18"/>
  <c r="H896" i="18"/>
  <c r="I896" i="18"/>
  <c r="J896" i="18"/>
  <c r="H897" i="18"/>
  <c r="I897" i="18"/>
  <c r="J897" i="18"/>
  <c r="H898" i="18"/>
  <c r="I898" i="18"/>
  <c r="J898" i="18"/>
  <c r="H899" i="18"/>
  <c r="I899" i="18"/>
  <c r="J899" i="18"/>
  <c r="H900" i="18"/>
  <c r="I900" i="18"/>
  <c r="J900" i="18"/>
  <c r="H901" i="18"/>
  <c r="I901" i="18"/>
  <c r="J901" i="18"/>
  <c r="H902" i="18"/>
  <c r="I902" i="18"/>
  <c r="J902" i="18"/>
  <c r="H903" i="18"/>
  <c r="I903" i="18"/>
  <c r="J903" i="18"/>
  <c r="H904" i="18"/>
  <c r="I904" i="18"/>
  <c r="J904" i="18"/>
  <c r="H905" i="18"/>
  <c r="I905" i="18"/>
  <c r="J905" i="18"/>
  <c r="H906" i="18"/>
  <c r="I906" i="18"/>
  <c r="J906" i="18"/>
  <c r="H907" i="18"/>
  <c r="I907" i="18"/>
  <c r="J907" i="18"/>
  <c r="H908" i="18"/>
  <c r="I908" i="18"/>
  <c r="J908" i="18"/>
  <c r="H909" i="18"/>
  <c r="I909" i="18"/>
  <c r="J909" i="18"/>
  <c r="D4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D100" i="18"/>
  <c r="D101" i="18"/>
  <c r="D102" i="18"/>
  <c r="D103" i="18"/>
  <c r="D104" i="18"/>
  <c r="D105" i="18"/>
  <c r="D106" i="18"/>
  <c r="D107" i="18"/>
  <c r="D108" i="18"/>
  <c r="D109" i="18"/>
  <c r="D110" i="18"/>
  <c r="D111" i="18"/>
  <c r="D112" i="18"/>
  <c r="D113" i="18"/>
  <c r="D114" i="18"/>
  <c r="D115" i="18"/>
  <c r="D116" i="18"/>
  <c r="D117" i="18"/>
  <c r="D118" i="18"/>
  <c r="D119" i="18"/>
  <c r="D120" i="18"/>
  <c r="D121" i="18"/>
  <c r="D122" i="18"/>
  <c r="D123" i="18"/>
  <c r="D124" i="18"/>
  <c r="D125" i="18"/>
  <c r="D126" i="18"/>
  <c r="D127" i="18"/>
  <c r="D128" i="18"/>
  <c r="D129" i="18"/>
  <c r="D130" i="18"/>
  <c r="D131" i="18"/>
  <c r="D132" i="18"/>
  <c r="D133" i="18"/>
  <c r="D134" i="18"/>
  <c r="D135" i="18"/>
  <c r="D136" i="18"/>
  <c r="D137" i="18"/>
  <c r="D138" i="18"/>
  <c r="D139" i="18"/>
  <c r="D140" i="18"/>
  <c r="D141" i="18"/>
  <c r="D142" i="18"/>
  <c r="D143" i="18"/>
  <c r="D144" i="18"/>
  <c r="D145" i="18"/>
  <c r="D146" i="18"/>
  <c r="D147" i="18"/>
  <c r="D148" i="18"/>
  <c r="D149" i="18"/>
  <c r="D150" i="18"/>
  <c r="D151" i="18"/>
  <c r="D152" i="18"/>
  <c r="D153" i="18"/>
  <c r="D154" i="18"/>
  <c r="D155" i="18"/>
  <c r="D156" i="18"/>
  <c r="D157" i="18"/>
  <c r="D158" i="18"/>
  <c r="D159" i="18"/>
  <c r="D160" i="18"/>
  <c r="D161" i="18"/>
  <c r="D162" i="18"/>
  <c r="D163" i="18"/>
  <c r="D164" i="18"/>
  <c r="D165" i="18"/>
  <c r="D166" i="18"/>
  <c r="D167" i="18"/>
  <c r="D168" i="18"/>
  <c r="D169" i="18"/>
  <c r="D170" i="18"/>
  <c r="D171" i="18"/>
  <c r="D172" i="18"/>
  <c r="D173" i="18"/>
  <c r="D174" i="18"/>
  <c r="D175" i="18"/>
  <c r="D176" i="18"/>
  <c r="D177" i="18"/>
  <c r="D178" i="18"/>
  <c r="D179" i="18"/>
  <c r="D180" i="18"/>
  <c r="D181" i="18"/>
  <c r="D182" i="18"/>
  <c r="D183" i="18"/>
  <c r="D184" i="18"/>
  <c r="D185" i="18"/>
  <c r="D186" i="18"/>
  <c r="D187" i="18"/>
  <c r="D188" i="18"/>
  <c r="D189" i="18"/>
  <c r="D190" i="18"/>
  <c r="D191" i="18"/>
  <c r="D192" i="18"/>
  <c r="D193" i="18"/>
  <c r="D194" i="18"/>
  <c r="D195" i="18"/>
  <c r="D196" i="18"/>
  <c r="D197" i="18"/>
  <c r="D198" i="18"/>
  <c r="D199" i="18"/>
  <c r="D200" i="18"/>
  <c r="D201" i="18"/>
  <c r="D202" i="18"/>
  <c r="D203" i="18"/>
  <c r="D204" i="18"/>
  <c r="D205" i="18"/>
  <c r="D206" i="18"/>
  <c r="D207" i="18"/>
  <c r="D208" i="18"/>
  <c r="D209" i="18"/>
  <c r="D210" i="18"/>
  <c r="D211" i="18"/>
  <c r="D212" i="18"/>
  <c r="D213" i="18"/>
  <c r="D214" i="18"/>
  <c r="D215" i="18"/>
  <c r="D216" i="18"/>
  <c r="D217" i="18"/>
  <c r="D218" i="18"/>
  <c r="D219" i="18"/>
  <c r="D220" i="18"/>
  <c r="D221" i="18"/>
  <c r="D222" i="18"/>
  <c r="D223" i="18"/>
  <c r="D224" i="18"/>
  <c r="D225" i="18"/>
  <c r="D226" i="18"/>
  <c r="D227" i="18"/>
  <c r="D228" i="18"/>
  <c r="D229" i="18"/>
  <c r="D230" i="18"/>
  <c r="D231" i="18"/>
  <c r="D232" i="18"/>
  <c r="D233" i="18"/>
  <c r="D234" i="18"/>
  <c r="D235" i="18"/>
  <c r="D236" i="18"/>
  <c r="D237" i="18"/>
  <c r="D238" i="18"/>
  <c r="D239" i="18"/>
  <c r="D240" i="18"/>
  <c r="D241" i="18"/>
  <c r="D242" i="18"/>
  <c r="D243" i="18"/>
  <c r="D244" i="18"/>
  <c r="D245" i="18"/>
  <c r="D246" i="18"/>
  <c r="D247" i="18"/>
  <c r="D248" i="18"/>
  <c r="D249" i="18"/>
  <c r="D250" i="18"/>
  <c r="D251" i="18"/>
  <c r="D252" i="18"/>
  <c r="D253" i="18"/>
  <c r="D254" i="18"/>
  <c r="D255" i="18"/>
  <c r="D256" i="18"/>
  <c r="D257" i="18"/>
  <c r="D258" i="18"/>
  <c r="D259" i="18"/>
  <c r="D260" i="18"/>
  <c r="D261" i="18"/>
  <c r="D262" i="18"/>
  <c r="D263" i="18"/>
  <c r="D264" i="18"/>
  <c r="D265" i="18"/>
  <c r="D266" i="18"/>
  <c r="D267" i="18"/>
  <c r="D268" i="18"/>
  <c r="D269" i="18"/>
  <c r="D270" i="18"/>
  <c r="D271" i="18"/>
  <c r="D272" i="18"/>
  <c r="D273" i="18"/>
  <c r="D274" i="18"/>
  <c r="D275" i="18"/>
  <c r="D276" i="18"/>
  <c r="D277" i="18"/>
  <c r="D278" i="18"/>
  <c r="D279" i="18"/>
  <c r="D280" i="18"/>
  <c r="D281" i="18"/>
  <c r="D282" i="18"/>
  <c r="D283" i="18"/>
  <c r="D284" i="18"/>
  <c r="D285" i="18"/>
  <c r="D286" i="18"/>
  <c r="D287" i="18"/>
  <c r="D288" i="18"/>
  <c r="D289" i="18"/>
  <c r="D290" i="18"/>
  <c r="D291" i="18"/>
  <c r="D292" i="18"/>
  <c r="D293" i="18"/>
  <c r="D294" i="18"/>
  <c r="D295" i="18"/>
  <c r="D296" i="18"/>
  <c r="D297" i="18"/>
  <c r="D298" i="18"/>
  <c r="D299" i="18"/>
  <c r="D300" i="18"/>
  <c r="D301" i="18"/>
  <c r="D302" i="18"/>
  <c r="D303" i="18"/>
  <c r="D304" i="18"/>
  <c r="D305" i="18"/>
  <c r="D306" i="18"/>
  <c r="D307" i="18"/>
  <c r="D308" i="18"/>
  <c r="D309" i="18"/>
  <c r="D310" i="18"/>
  <c r="D311" i="18"/>
  <c r="D312" i="18"/>
  <c r="D313" i="18"/>
  <c r="D314" i="18"/>
  <c r="D315" i="18"/>
  <c r="D316" i="18"/>
  <c r="D317" i="18"/>
  <c r="D318" i="18"/>
  <c r="D319" i="18"/>
  <c r="D320" i="18"/>
  <c r="D321" i="18"/>
  <c r="D322" i="18"/>
  <c r="D323" i="18"/>
  <c r="D324" i="18"/>
  <c r="D325" i="18"/>
  <c r="D326" i="18"/>
  <c r="D327" i="18"/>
  <c r="D328" i="18"/>
  <c r="D329" i="18"/>
  <c r="D330" i="18"/>
  <c r="D331" i="18"/>
  <c r="D332" i="18"/>
  <c r="D333" i="18"/>
  <c r="D334" i="18"/>
  <c r="D335" i="18"/>
  <c r="D336" i="18"/>
  <c r="D337" i="18"/>
  <c r="D338" i="18"/>
  <c r="D339" i="18"/>
  <c r="D340" i="18"/>
  <c r="D341" i="18"/>
  <c r="D342" i="18"/>
  <c r="D343" i="18"/>
  <c r="D344" i="18"/>
  <c r="D345" i="18"/>
  <c r="D346" i="18"/>
  <c r="D347" i="18"/>
  <c r="D348" i="18"/>
  <c r="D349" i="18"/>
  <c r="D350" i="18"/>
  <c r="D351" i="18"/>
  <c r="D352" i="18"/>
  <c r="D353" i="18"/>
  <c r="D354" i="18"/>
  <c r="D355" i="18"/>
  <c r="D356" i="18"/>
  <c r="D357" i="18"/>
  <c r="D358" i="18"/>
  <c r="D359" i="18"/>
  <c r="D360" i="18"/>
  <c r="D361" i="18"/>
  <c r="D362" i="18"/>
  <c r="D363" i="18"/>
  <c r="D364" i="18"/>
  <c r="D365" i="18"/>
  <c r="D366" i="18"/>
  <c r="D367" i="18"/>
  <c r="D368" i="18"/>
  <c r="D369" i="18"/>
  <c r="D370" i="18"/>
  <c r="D371" i="18"/>
  <c r="D372" i="18"/>
  <c r="D373" i="18"/>
  <c r="D374" i="18"/>
  <c r="D375" i="18"/>
  <c r="D376" i="18"/>
  <c r="D377" i="18"/>
  <c r="D378" i="18"/>
  <c r="D379" i="18"/>
  <c r="D380" i="18"/>
  <c r="D381" i="18"/>
  <c r="D382" i="18"/>
  <c r="D383" i="18"/>
  <c r="D384" i="18"/>
  <c r="D385" i="18"/>
  <c r="D386" i="18"/>
  <c r="D387" i="18"/>
  <c r="D388" i="18"/>
  <c r="D389" i="18"/>
  <c r="D390" i="18"/>
  <c r="D391" i="18"/>
  <c r="D392" i="18"/>
  <c r="D393" i="18"/>
  <c r="D394" i="18"/>
  <c r="D395" i="18"/>
  <c r="D396" i="18"/>
  <c r="D397" i="18"/>
  <c r="D398" i="18"/>
  <c r="D399" i="18"/>
  <c r="D400" i="18"/>
  <c r="D401" i="18"/>
  <c r="D402" i="18"/>
  <c r="D403" i="18"/>
  <c r="D404" i="18"/>
  <c r="D405" i="18"/>
  <c r="D406" i="18"/>
  <c r="D407" i="18"/>
  <c r="D408" i="18"/>
  <c r="D409" i="18"/>
  <c r="D410" i="18"/>
  <c r="D411" i="18"/>
  <c r="D412" i="18"/>
  <c r="D413" i="18"/>
  <c r="D414" i="18"/>
  <c r="D415" i="18"/>
  <c r="D416" i="18"/>
  <c r="D417" i="18"/>
  <c r="D418" i="18"/>
  <c r="D419" i="18"/>
  <c r="D420" i="18"/>
  <c r="D421" i="18"/>
  <c r="D422" i="18"/>
  <c r="D423" i="18"/>
  <c r="D424" i="18"/>
  <c r="D425" i="18"/>
  <c r="D426" i="18"/>
  <c r="D427" i="18"/>
  <c r="D428" i="18"/>
  <c r="D429" i="18"/>
  <c r="D430" i="18"/>
  <c r="D431" i="18"/>
  <c r="D432" i="18"/>
  <c r="D433" i="18"/>
  <c r="D434" i="18"/>
  <c r="D435" i="18"/>
  <c r="D436" i="18"/>
  <c r="D437" i="18"/>
  <c r="D438" i="18"/>
  <c r="D439" i="18"/>
  <c r="D440" i="18"/>
  <c r="D441" i="18"/>
  <c r="D442" i="18"/>
  <c r="D443" i="18"/>
  <c r="D444" i="18"/>
  <c r="D445" i="18"/>
  <c r="D446" i="18"/>
  <c r="D447" i="18"/>
  <c r="D448" i="18"/>
  <c r="D449" i="18"/>
  <c r="D450" i="18"/>
  <c r="D451" i="18"/>
  <c r="D452" i="18"/>
  <c r="D453" i="18"/>
  <c r="D454" i="18"/>
  <c r="D455" i="18"/>
  <c r="D456" i="18"/>
  <c r="D457" i="18"/>
  <c r="D458" i="18"/>
  <c r="D459" i="18"/>
  <c r="D460" i="18"/>
  <c r="D461" i="18"/>
  <c r="D462" i="18"/>
  <c r="D463" i="18"/>
  <c r="D464" i="18"/>
  <c r="D465" i="18"/>
  <c r="D466" i="18"/>
  <c r="D467" i="18"/>
  <c r="D468" i="18"/>
  <c r="D469" i="18"/>
  <c r="D470" i="18"/>
  <c r="D471" i="18"/>
  <c r="D472" i="18"/>
  <c r="D473" i="18"/>
  <c r="D474" i="18"/>
  <c r="D475" i="18"/>
  <c r="D476" i="18"/>
  <c r="D477" i="18"/>
  <c r="D478" i="18"/>
  <c r="D479" i="18"/>
  <c r="D480" i="18"/>
  <c r="D481" i="18"/>
  <c r="D482" i="18"/>
  <c r="D483" i="18"/>
  <c r="D484" i="18"/>
  <c r="D485" i="18"/>
  <c r="D486" i="18"/>
  <c r="D487" i="18"/>
  <c r="D488" i="18"/>
  <c r="D489" i="18"/>
  <c r="D490" i="18"/>
  <c r="D491" i="18"/>
  <c r="D492" i="18"/>
  <c r="D493" i="18"/>
  <c r="D494" i="18"/>
  <c r="D495" i="18"/>
  <c r="D496" i="18"/>
  <c r="D497" i="18"/>
  <c r="D498" i="18"/>
  <c r="D499" i="18"/>
  <c r="D500" i="18"/>
  <c r="D501" i="18"/>
  <c r="D502" i="18"/>
  <c r="D503" i="18"/>
  <c r="D504" i="18"/>
  <c r="D505" i="18"/>
  <c r="D506" i="18"/>
  <c r="D507" i="18"/>
  <c r="D508" i="18"/>
  <c r="D509" i="18"/>
  <c r="D510" i="18"/>
  <c r="D511" i="18"/>
  <c r="D512" i="18"/>
  <c r="D513" i="18"/>
  <c r="D514" i="18"/>
  <c r="D515" i="18"/>
  <c r="D516" i="18"/>
  <c r="D517" i="18"/>
  <c r="D518" i="18"/>
  <c r="D519" i="18"/>
  <c r="D520" i="18"/>
  <c r="D521" i="18"/>
  <c r="D522" i="18"/>
  <c r="D523" i="18"/>
  <c r="D524" i="18"/>
  <c r="D525" i="18"/>
  <c r="D526" i="18"/>
  <c r="D527" i="18"/>
  <c r="D528" i="18"/>
  <c r="D529" i="18"/>
  <c r="D530" i="18"/>
  <c r="D531" i="18"/>
  <c r="D532" i="18"/>
  <c r="D533" i="18"/>
  <c r="D534" i="18"/>
  <c r="D535" i="18"/>
  <c r="D536" i="18"/>
  <c r="D537" i="18"/>
  <c r="D538" i="18"/>
  <c r="D539" i="18"/>
  <c r="D540" i="18"/>
  <c r="D541" i="18"/>
  <c r="D542" i="18"/>
  <c r="D543" i="18"/>
  <c r="D544" i="18"/>
  <c r="D545" i="18"/>
  <c r="D546" i="18"/>
  <c r="D547" i="18"/>
  <c r="D548" i="18"/>
  <c r="D549" i="18"/>
  <c r="D550" i="18"/>
  <c r="D551" i="18"/>
  <c r="D552" i="18"/>
  <c r="D553" i="18"/>
  <c r="D554" i="18"/>
  <c r="D555" i="18"/>
  <c r="D556" i="18"/>
  <c r="D557" i="18"/>
  <c r="D558" i="18"/>
  <c r="D559" i="18"/>
  <c r="D560" i="18"/>
  <c r="D561" i="18"/>
  <c r="D562" i="18"/>
  <c r="D563" i="18"/>
  <c r="D564" i="18"/>
  <c r="D565" i="18"/>
  <c r="D566" i="18"/>
  <c r="D567" i="18"/>
  <c r="D568" i="18"/>
  <c r="D569" i="18"/>
  <c r="D570" i="18"/>
  <c r="D571" i="18"/>
  <c r="D572" i="18"/>
  <c r="D573" i="18"/>
  <c r="D574" i="18"/>
  <c r="D575" i="18"/>
  <c r="D576" i="18"/>
  <c r="D577" i="18"/>
  <c r="D578" i="18"/>
  <c r="D579" i="18"/>
  <c r="D580" i="18"/>
  <c r="D581" i="18"/>
  <c r="D582" i="18"/>
  <c r="D583" i="18"/>
  <c r="D584" i="18"/>
  <c r="D585" i="18"/>
  <c r="D586" i="18"/>
  <c r="D587" i="18"/>
  <c r="D588" i="18"/>
  <c r="D589" i="18"/>
  <c r="D590" i="18"/>
  <c r="D591" i="18"/>
  <c r="D592" i="18"/>
  <c r="D593" i="18"/>
  <c r="D594" i="18"/>
  <c r="D595" i="18"/>
  <c r="D596" i="18"/>
  <c r="D597" i="18"/>
  <c r="D598" i="18"/>
  <c r="D599" i="18"/>
  <c r="D600" i="18"/>
  <c r="D601" i="18"/>
  <c r="D602" i="18"/>
  <c r="D603" i="18"/>
  <c r="D604" i="18"/>
  <c r="D605" i="18"/>
  <c r="D606" i="18"/>
  <c r="D607" i="18"/>
  <c r="D608" i="18"/>
  <c r="D609" i="18"/>
  <c r="D610" i="18"/>
  <c r="D611" i="18"/>
  <c r="D612" i="18"/>
  <c r="D613" i="18"/>
  <c r="D614" i="18"/>
  <c r="D615" i="18"/>
  <c r="D616" i="18"/>
  <c r="D617" i="18"/>
  <c r="D618" i="18"/>
  <c r="D619" i="18"/>
  <c r="D620" i="18"/>
  <c r="D621" i="18"/>
  <c r="D622" i="18"/>
  <c r="D623" i="18"/>
  <c r="D624" i="18"/>
  <c r="D625" i="18"/>
  <c r="D626" i="18"/>
  <c r="D627" i="18"/>
  <c r="D628" i="18"/>
  <c r="D629" i="18"/>
  <c r="D630" i="18"/>
  <c r="D631" i="18"/>
  <c r="D632" i="18"/>
  <c r="D633" i="18"/>
  <c r="D634" i="18"/>
  <c r="D635" i="18"/>
  <c r="D636" i="18"/>
  <c r="D637" i="18"/>
  <c r="D638" i="18"/>
  <c r="D639" i="18"/>
  <c r="D640" i="18"/>
  <c r="D641" i="18"/>
  <c r="D642" i="18"/>
  <c r="D643" i="18"/>
  <c r="D644" i="18"/>
  <c r="D645" i="18"/>
  <c r="D646" i="18"/>
  <c r="D647" i="18"/>
  <c r="D648" i="18"/>
  <c r="D649" i="18"/>
  <c r="D650" i="18"/>
  <c r="D651" i="18"/>
  <c r="D652" i="18"/>
  <c r="D653" i="18"/>
  <c r="D654" i="18"/>
  <c r="D655" i="18"/>
  <c r="D656" i="18"/>
  <c r="D657" i="18"/>
  <c r="D658" i="18"/>
  <c r="D659" i="18"/>
  <c r="D660" i="18"/>
  <c r="D661" i="18"/>
  <c r="D662" i="18"/>
  <c r="D663" i="18"/>
  <c r="D664" i="18"/>
  <c r="D665" i="18"/>
  <c r="D666" i="18"/>
  <c r="D667" i="18"/>
  <c r="D668" i="18"/>
  <c r="D669" i="18"/>
  <c r="D670" i="18"/>
  <c r="D671" i="18"/>
  <c r="D672" i="18"/>
  <c r="D673" i="18"/>
  <c r="D674" i="18"/>
  <c r="D675" i="18"/>
  <c r="D676" i="18"/>
  <c r="D677" i="18"/>
  <c r="D678" i="18"/>
  <c r="D679" i="18"/>
  <c r="D680" i="18"/>
  <c r="D681" i="18"/>
  <c r="D682" i="18"/>
  <c r="D683" i="18"/>
  <c r="D684" i="18"/>
  <c r="D685" i="18"/>
  <c r="D686" i="18"/>
  <c r="D687" i="18"/>
  <c r="D688" i="18"/>
  <c r="D689" i="18"/>
  <c r="D690" i="18"/>
  <c r="D691" i="18"/>
  <c r="D692" i="18"/>
  <c r="D693" i="18"/>
  <c r="D694" i="18"/>
  <c r="D695" i="18"/>
  <c r="D696" i="18"/>
  <c r="D697" i="18"/>
  <c r="D698" i="18"/>
  <c r="D699" i="18"/>
  <c r="D700" i="18"/>
  <c r="D701" i="18"/>
  <c r="D702" i="18"/>
  <c r="D703" i="18"/>
  <c r="D704" i="18"/>
  <c r="D705" i="18"/>
  <c r="D706" i="18"/>
  <c r="D707" i="18"/>
  <c r="D708" i="18"/>
  <c r="D709" i="18"/>
  <c r="D710" i="18"/>
  <c r="D711" i="18"/>
  <c r="D712" i="18"/>
  <c r="D713" i="18"/>
  <c r="D714" i="18"/>
  <c r="D715" i="18"/>
  <c r="D716" i="18"/>
  <c r="D717" i="18"/>
  <c r="D718" i="18"/>
  <c r="D719" i="18"/>
  <c r="D720" i="18"/>
  <c r="D721" i="18"/>
  <c r="D722" i="18"/>
  <c r="D723" i="18"/>
  <c r="D724" i="18"/>
  <c r="D725" i="18"/>
  <c r="D726" i="18"/>
  <c r="D727" i="18"/>
  <c r="D728" i="18"/>
  <c r="D729" i="18"/>
  <c r="D730" i="18"/>
  <c r="D731" i="18"/>
  <c r="D732" i="18"/>
  <c r="D733" i="18"/>
  <c r="D734" i="18"/>
  <c r="D735" i="18"/>
  <c r="D736" i="18"/>
  <c r="D737" i="18"/>
  <c r="D738" i="18"/>
  <c r="D739" i="18"/>
  <c r="D740" i="18"/>
  <c r="D741" i="18"/>
  <c r="D742" i="18"/>
  <c r="D743" i="18"/>
  <c r="D744" i="18"/>
  <c r="D745" i="18"/>
  <c r="D746" i="18"/>
  <c r="D747" i="18"/>
  <c r="D748" i="18"/>
  <c r="D749" i="18"/>
  <c r="D750" i="18"/>
  <c r="D751" i="18"/>
  <c r="D752" i="18"/>
  <c r="D753" i="18"/>
  <c r="D754" i="18"/>
  <c r="D755" i="18"/>
  <c r="D756" i="18"/>
  <c r="D757" i="18"/>
  <c r="D758" i="18"/>
  <c r="D759" i="18"/>
  <c r="D760" i="18"/>
  <c r="D761" i="18"/>
  <c r="D762" i="18"/>
  <c r="D763" i="18"/>
  <c r="D764" i="18"/>
  <c r="D765" i="18"/>
  <c r="D766" i="18"/>
  <c r="D767" i="18"/>
  <c r="D768" i="18"/>
  <c r="D769" i="18"/>
  <c r="D770" i="18"/>
  <c r="D771" i="18"/>
  <c r="D772" i="18"/>
  <c r="D773" i="18"/>
  <c r="D774" i="18"/>
  <c r="D775" i="18"/>
  <c r="D776" i="18"/>
  <c r="D777" i="18"/>
  <c r="D778" i="18"/>
  <c r="D779" i="18"/>
  <c r="D780" i="18"/>
  <c r="D781" i="18"/>
  <c r="D782" i="18"/>
  <c r="D783" i="18"/>
  <c r="D784" i="18"/>
  <c r="D785" i="18"/>
  <c r="D786" i="18"/>
  <c r="D787" i="18"/>
  <c r="D788" i="18"/>
  <c r="D789" i="18"/>
  <c r="D790" i="18"/>
  <c r="D791" i="18"/>
  <c r="D792" i="18"/>
  <c r="D793" i="18"/>
  <c r="D794" i="18"/>
  <c r="D795" i="18"/>
  <c r="D796" i="18"/>
  <c r="D797" i="18"/>
  <c r="D798" i="18"/>
  <c r="D799" i="18"/>
  <c r="D800" i="18"/>
  <c r="D801" i="18"/>
  <c r="D802" i="18"/>
  <c r="D803" i="18"/>
  <c r="D804" i="18"/>
  <c r="D805" i="18"/>
  <c r="D806" i="18"/>
  <c r="D807" i="18"/>
  <c r="D808" i="18"/>
  <c r="D809" i="18"/>
  <c r="D810" i="18"/>
  <c r="D811" i="18"/>
  <c r="D812" i="18"/>
  <c r="D813" i="18"/>
  <c r="D814" i="18"/>
  <c r="D815" i="18"/>
  <c r="D816" i="18"/>
  <c r="D817" i="18"/>
  <c r="D818" i="18"/>
  <c r="D819" i="18"/>
  <c r="D820" i="18"/>
  <c r="D821" i="18"/>
  <c r="D822" i="18"/>
  <c r="D823" i="18"/>
  <c r="D824" i="18"/>
  <c r="D825" i="18"/>
  <c r="D826" i="18"/>
  <c r="D827" i="18"/>
  <c r="D828" i="18"/>
  <c r="D829" i="18"/>
  <c r="D830" i="18"/>
  <c r="D831" i="18"/>
  <c r="D832" i="18"/>
  <c r="D833" i="18"/>
  <c r="D834" i="18"/>
  <c r="D835" i="18"/>
  <c r="D836" i="18"/>
  <c r="D837" i="18"/>
  <c r="D838" i="18"/>
  <c r="D839" i="18"/>
  <c r="D840" i="18"/>
  <c r="D841" i="18"/>
  <c r="D842" i="18"/>
  <c r="D843" i="18"/>
  <c r="D844" i="18"/>
  <c r="D845" i="18"/>
  <c r="D846" i="18"/>
  <c r="D847" i="18"/>
  <c r="D848" i="18"/>
  <c r="D849" i="18"/>
  <c r="D850" i="18"/>
  <c r="D851" i="18"/>
  <c r="D852" i="18"/>
  <c r="D853" i="18"/>
  <c r="D854" i="18"/>
  <c r="D855" i="18"/>
  <c r="D856" i="18"/>
  <c r="D857" i="18"/>
  <c r="D858" i="18"/>
  <c r="D859" i="18"/>
  <c r="D860" i="18"/>
  <c r="D861" i="18"/>
  <c r="D862" i="18"/>
  <c r="D863" i="18"/>
  <c r="D864" i="18"/>
  <c r="D865" i="18"/>
  <c r="D866" i="18"/>
  <c r="D867" i="18"/>
  <c r="D868" i="18"/>
  <c r="D869" i="18"/>
  <c r="D870" i="18"/>
  <c r="D871" i="18"/>
  <c r="D872" i="18"/>
  <c r="D873" i="18"/>
  <c r="D874" i="18"/>
  <c r="D875" i="18"/>
  <c r="D876" i="18"/>
  <c r="D877" i="18"/>
  <c r="D878" i="18"/>
  <c r="D879" i="18"/>
  <c r="D880" i="18"/>
  <c r="D881" i="18"/>
  <c r="D882" i="18"/>
  <c r="D883" i="18"/>
  <c r="D884" i="18"/>
  <c r="D885" i="18"/>
  <c r="D886" i="18"/>
  <c r="D887" i="18"/>
  <c r="D888" i="18"/>
  <c r="D889" i="18"/>
  <c r="D890" i="18"/>
  <c r="D891" i="18"/>
  <c r="D892" i="18"/>
  <c r="D893" i="18"/>
  <c r="D894" i="18"/>
  <c r="D895" i="18"/>
  <c r="D896" i="18"/>
  <c r="D897" i="18"/>
  <c r="D898" i="18"/>
  <c r="D899" i="18"/>
  <c r="D900" i="18"/>
  <c r="D901" i="18"/>
  <c r="D902" i="18"/>
  <c r="D903" i="18"/>
  <c r="D904" i="18"/>
  <c r="D905" i="18"/>
  <c r="D906" i="18"/>
  <c r="D907" i="18"/>
  <c r="D908" i="18"/>
  <c r="D909" i="18"/>
  <c r="B4" i="18"/>
  <c r="C4" i="18"/>
  <c r="B5" i="18"/>
  <c r="C5" i="18"/>
  <c r="B6" i="18"/>
  <c r="C6" i="18"/>
  <c r="B7" i="18"/>
  <c r="C7" i="18"/>
  <c r="B8" i="18"/>
  <c r="C8" i="18"/>
  <c r="B9" i="18"/>
  <c r="C9" i="18"/>
  <c r="B10" i="18"/>
  <c r="C10" i="18"/>
  <c r="B11" i="18"/>
  <c r="C11" i="18"/>
  <c r="B12" i="18"/>
  <c r="C12" i="18"/>
  <c r="B13" i="18"/>
  <c r="C13" i="18"/>
  <c r="B14" i="18"/>
  <c r="C14" i="18"/>
  <c r="B15" i="18"/>
  <c r="C15" i="18"/>
  <c r="B16" i="18"/>
  <c r="C16" i="18"/>
  <c r="B17" i="18"/>
  <c r="C17" i="18"/>
  <c r="B18" i="18"/>
  <c r="C18" i="18"/>
  <c r="B19" i="18"/>
  <c r="C19" i="18"/>
  <c r="B20" i="18"/>
  <c r="C20" i="18"/>
  <c r="B21" i="18"/>
  <c r="C21" i="18"/>
  <c r="B22" i="18"/>
  <c r="C22" i="18"/>
  <c r="B23" i="18"/>
  <c r="C23" i="18"/>
  <c r="B24" i="18"/>
  <c r="C24" i="18"/>
  <c r="B25" i="18"/>
  <c r="C25" i="18"/>
  <c r="B26" i="18"/>
  <c r="C26" i="18"/>
  <c r="B27" i="18"/>
  <c r="C27" i="18"/>
  <c r="B28" i="18"/>
  <c r="C28" i="18"/>
  <c r="B29" i="18"/>
  <c r="C29" i="18"/>
  <c r="B30" i="18"/>
  <c r="C30" i="18"/>
  <c r="B31" i="18"/>
  <c r="C31" i="18"/>
  <c r="B32" i="18"/>
  <c r="C32" i="18"/>
  <c r="B33" i="18"/>
  <c r="C33" i="18"/>
  <c r="B34" i="18"/>
  <c r="C34" i="18"/>
  <c r="B35" i="18"/>
  <c r="C35" i="18"/>
  <c r="B36" i="18"/>
  <c r="C36" i="18"/>
  <c r="B37" i="18"/>
  <c r="C37" i="18"/>
  <c r="B38" i="18"/>
  <c r="C38" i="18"/>
  <c r="B39" i="18"/>
  <c r="C39" i="18"/>
  <c r="B40" i="18"/>
  <c r="C40" i="18"/>
  <c r="B41" i="18"/>
  <c r="C41" i="18"/>
  <c r="B42" i="18"/>
  <c r="C42" i="18"/>
  <c r="B43" i="18"/>
  <c r="C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197" i="18"/>
  <c r="C197" i="18"/>
  <c r="B198" i="18"/>
  <c r="C198" i="18"/>
  <c r="B199" i="18"/>
  <c r="C199" i="18"/>
  <c r="B200" i="18"/>
  <c r="C200" i="18"/>
  <c r="B201" i="18"/>
  <c r="C201" i="18"/>
  <c r="B202" i="18"/>
  <c r="C202" i="18"/>
  <c r="B203" i="18"/>
  <c r="C203" i="18"/>
  <c r="B204" i="18"/>
  <c r="C204" i="18"/>
  <c r="B205" i="18"/>
  <c r="C205" i="18"/>
  <c r="B206" i="18"/>
  <c r="C206" i="18"/>
  <c r="B207" i="18"/>
  <c r="C207" i="18"/>
  <c r="B208" i="18"/>
  <c r="C208" i="18"/>
  <c r="B209" i="18"/>
  <c r="C209" i="18"/>
  <c r="B210" i="18"/>
  <c r="C210" i="18"/>
  <c r="B211" i="18"/>
  <c r="C211" i="18"/>
  <c r="B212" i="18"/>
  <c r="C212" i="18"/>
  <c r="B213" i="18"/>
  <c r="C213" i="18"/>
  <c r="B214" i="18"/>
  <c r="C214" i="18"/>
  <c r="B215" i="18"/>
  <c r="C215" i="18"/>
  <c r="B216" i="18"/>
  <c r="C216" i="18"/>
  <c r="B217" i="18"/>
  <c r="C217" i="18"/>
  <c r="B218" i="18"/>
  <c r="C218" i="18"/>
  <c r="B219" i="18"/>
  <c r="C219" i="18"/>
  <c r="B220" i="18"/>
  <c r="C220" i="18"/>
  <c r="B221" i="18"/>
  <c r="C221" i="18"/>
  <c r="B222" i="18"/>
  <c r="C222" i="18"/>
  <c r="B223" i="18"/>
  <c r="C223" i="18"/>
  <c r="B224" i="18"/>
  <c r="C224" i="18"/>
  <c r="B225" i="18"/>
  <c r="C225" i="18"/>
  <c r="B226" i="18"/>
  <c r="C226" i="18"/>
  <c r="B227" i="18"/>
  <c r="C227" i="18"/>
  <c r="B228" i="18"/>
  <c r="C228" i="18"/>
  <c r="B229" i="18"/>
  <c r="C229" i="18"/>
  <c r="B230" i="18"/>
  <c r="C230" i="18"/>
  <c r="B231" i="18"/>
  <c r="C231" i="18"/>
  <c r="B232" i="18"/>
  <c r="C232" i="18"/>
  <c r="B233" i="18"/>
  <c r="C233" i="18"/>
  <c r="B234" i="18"/>
  <c r="C234" i="18"/>
  <c r="B235" i="18"/>
  <c r="C235" i="18"/>
  <c r="B236" i="18"/>
  <c r="C236" i="18"/>
  <c r="B237" i="18"/>
  <c r="C237" i="18"/>
  <c r="B238" i="18"/>
  <c r="C238" i="18"/>
  <c r="B239" i="18"/>
  <c r="C239" i="18"/>
  <c r="B240" i="18"/>
  <c r="C240" i="18"/>
  <c r="B241" i="18"/>
  <c r="C241" i="18"/>
  <c r="B242" i="18"/>
  <c r="C242" i="18"/>
  <c r="B243" i="18"/>
  <c r="C243" i="18"/>
  <c r="B244" i="18"/>
  <c r="C244" i="18"/>
  <c r="B245" i="18"/>
  <c r="C245" i="18"/>
  <c r="B246" i="18"/>
  <c r="C246" i="18"/>
  <c r="B247" i="18"/>
  <c r="C247" i="18"/>
  <c r="B248" i="18"/>
  <c r="C248" i="18"/>
  <c r="B249" i="18"/>
  <c r="C249" i="18"/>
  <c r="B250" i="18"/>
  <c r="C250" i="18"/>
  <c r="B251" i="18"/>
  <c r="C251" i="18"/>
  <c r="B252" i="18"/>
  <c r="C252" i="18"/>
  <c r="B253" i="18"/>
  <c r="C253" i="18"/>
  <c r="B254" i="18"/>
  <c r="C254" i="18"/>
  <c r="B255" i="18"/>
  <c r="C255" i="18"/>
  <c r="B256" i="18"/>
  <c r="C256" i="18"/>
  <c r="B257" i="18"/>
  <c r="C257" i="18"/>
  <c r="B258" i="18"/>
  <c r="C258" i="18"/>
  <c r="B259" i="18"/>
  <c r="C259" i="18"/>
  <c r="B260" i="18"/>
  <c r="C260" i="18"/>
  <c r="B261" i="18"/>
  <c r="C261" i="18"/>
  <c r="B262" i="18"/>
  <c r="C262" i="18"/>
  <c r="B263" i="18"/>
  <c r="C263" i="18"/>
  <c r="B264" i="18"/>
  <c r="C264" i="18"/>
  <c r="B265" i="18"/>
  <c r="C265" i="18"/>
  <c r="B266" i="18"/>
  <c r="C266" i="18"/>
  <c r="B267" i="18"/>
  <c r="C267" i="18"/>
  <c r="B268" i="18"/>
  <c r="C268" i="18"/>
  <c r="B269" i="18"/>
  <c r="C269" i="18"/>
  <c r="B270" i="18"/>
  <c r="C270" i="18"/>
  <c r="B271" i="18"/>
  <c r="C271" i="18"/>
  <c r="B272" i="18"/>
  <c r="C272" i="18"/>
  <c r="B273" i="18"/>
  <c r="C273" i="18"/>
  <c r="B274" i="18"/>
  <c r="C274" i="18"/>
  <c r="B275" i="18"/>
  <c r="C275" i="18"/>
  <c r="B276" i="18"/>
  <c r="C276" i="18"/>
  <c r="B277" i="18"/>
  <c r="C277" i="18"/>
  <c r="B278" i="18"/>
  <c r="C278" i="18"/>
  <c r="B279" i="18"/>
  <c r="C279" i="18"/>
  <c r="B280" i="18"/>
  <c r="C280" i="18"/>
  <c r="B281" i="18"/>
  <c r="C281" i="18"/>
  <c r="B282" i="18"/>
  <c r="C282" i="18"/>
  <c r="B283" i="18"/>
  <c r="C283" i="18"/>
  <c r="B284" i="18"/>
  <c r="C284" i="18"/>
  <c r="B285" i="18"/>
  <c r="C285" i="18"/>
  <c r="B286" i="18"/>
  <c r="C286" i="18"/>
  <c r="B287" i="18"/>
  <c r="C287" i="18"/>
  <c r="B288" i="18"/>
  <c r="C288" i="18"/>
  <c r="B289" i="18"/>
  <c r="C289" i="18"/>
  <c r="B290" i="18"/>
  <c r="C290" i="18"/>
  <c r="B291" i="18"/>
  <c r="C291" i="18"/>
  <c r="B292" i="18"/>
  <c r="C292" i="18"/>
  <c r="B293" i="18"/>
  <c r="C293" i="18"/>
  <c r="B294" i="18"/>
  <c r="C294" i="18"/>
  <c r="B295" i="18"/>
  <c r="C295" i="18"/>
  <c r="B296" i="18"/>
  <c r="C296" i="18"/>
  <c r="B297" i="18"/>
  <c r="C297" i="18"/>
  <c r="B298" i="18"/>
  <c r="C298" i="18"/>
  <c r="B299" i="18"/>
  <c r="C299" i="18"/>
  <c r="B300" i="18"/>
  <c r="C300" i="18"/>
  <c r="B301" i="18"/>
  <c r="C301" i="18"/>
  <c r="B302" i="18"/>
  <c r="C302" i="18"/>
  <c r="B303" i="18"/>
  <c r="C303" i="18"/>
  <c r="B304" i="18"/>
  <c r="C304" i="18"/>
  <c r="B305" i="18"/>
  <c r="C305" i="18"/>
  <c r="B306" i="18"/>
  <c r="C306" i="18"/>
  <c r="B307" i="18"/>
  <c r="C307" i="18"/>
  <c r="B308" i="18"/>
  <c r="C308" i="18"/>
  <c r="B309" i="18"/>
  <c r="C309" i="18"/>
  <c r="B310" i="18"/>
  <c r="C310" i="18"/>
  <c r="B311" i="18"/>
  <c r="C311" i="18"/>
  <c r="B312" i="18"/>
  <c r="C312" i="18"/>
  <c r="B313" i="18"/>
  <c r="C313" i="18"/>
  <c r="B314" i="18"/>
  <c r="C314" i="18"/>
  <c r="B315" i="18"/>
  <c r="C315" i="18"/>
  <c r="B316" i="18"/>
  <c r="C316" i="18"/>
  <c r="B317" i="18"/>
  <c r="C317" i="18"/>
  <c r="B318" i="18"/>
  <c r="C318" i="18"/>
  <c r="B319" i="18"/>
  <c r="C319" i="18"/>
  <c r="B320" i="18"/>
  <c r="C320" i="18"/>
  <c r="B321" i="18"/>
  <c r="C321" i="18"/>
  <c r="B322" i="18"/>
  <c r="C322" i="18"/>
  <c r="B323" i="18"/>
  <c r="C323" i="18"/>
  <c r="B324" i="18"/>
  <c r="C324" i="18"/>
  <c r="B325" i="18"/>
  <c r="C325" i="18"/>
  <c r="B326" i="18"/>
  <c r="C326" i="18"/>
  <c r="B327" i="18"/>
  <c r="C327" i="18"/>
  <c r="B328" i="18"/>
  <c r="C328" i="18"/>
  <c r="B329" i="18"/>
  <c r="C329" i="18"/>
  <c r="B330" i="18"/>
  <c r="C330" i="18"/>
  <c r="B331" i="18"/>
  <c r="C331" i="18"/>
  <c r="B332" i="18"/>
  <c r="C332" i="18"/>
  <c r="B333" i="18"/>
  <c r="C333" i="18"/>
  <c r="B334" i="18"/>
  <c r="C334" i="18"/>
  <c r="B335" i="18"/>
  <c r="C335" i="18"/>
  <c r="B336" i="18"/>
  <c r="C336" i="18"/>
  <c r="B337" i="18"/>
  <c r="C337" i="18"/>
  <c r="B338" i="18"/>
  <c r="C338" i="18"/>
  <c r="B339" i="18"/>
  <c r="C339" i="18"/>
  <c r="B340" i="18"/>
  <c r="C340" i="18"/>
  <c r="B341" i="18"/>
  <c r="C341" i="18"/>
  <c r="B342" i="18"/>
  <c r="C342" i="18"/>
  <c r="B343" i="18"/>
  <c r="C343" i="18"/>
  <c r="B344" i="18"/>
  <c r="C344" i="18"/>
  <c r="B345" i="18"/>
  <c r="C345" i="18"/>
  <c r="B346" i="18"/>
  <c r="C346" i="18"/>
  <c r="B347" i="18"/>
  <c r="C347" i="18"/>
  <c r="B348" i="18"/>
  <c r="C348" i="18"/>
  <c r="B349" i="18"/>
  <c r="C349" i="18"/>
  <c r="B350" i="18"/>
  <c r="C350" i="18"/>
  <c r="B351" i="18"/>
  <c r="C351" i="18"/>
  <c r="B352" i="18"/>
  <c r="C352" i="18"/>
  <c r="B353" i="18"/>
  <c r="C353" i="18"/>
  <c r="B354" i="18"/>
  <c r="C354" i="18"/>
  <c r="B355" i="18"/>
  <c r="C355" i="18"/>
  <c r="B356" i="18"/>
  <c r="C356" i="18"/>
  <c r="B357" i="18"/>
  <c r="C357" i="18"/>
  <c r="B358" i="18"/>
  <c r="C358" i="18"/>
  <c r="B359" i="18"/>
  <c r="C359" i="18"/>
  <c r="B360" i="18"/>
  <c r="C360" i="18"/>
  <c r="B361" i="18"/>
  <c r="C361" i="18"/>
  <c r="B362" i="18"/>
  <c r="C362" i="18"/>
  <c r="B363" i="18"/>
  <c r="C363" i="18"/>
  <c r="B364" i="18"/>
  <c r="C364" i="18"/>
  <c r="B365" i="18"/>
  <c r="C365" i="18"/>
  <c r="B366" i="18"/>
  <c r="C366" i="18"/>
  <c r="B367" i="18"/>
  <c r="C367" i="18"/>
  <c r="B368" i="18"/>
  <c r="C368" i="18"/>
  <c r="B369" i="18"/>
  <c r="C369" i="18"/>
  <c r="B370" i="18"/>
  <c r="C370" i="18"/>
  <c r="B371" i="18"/>
  <c r="C371" i="18"/>
  <c r="B372" i="18"/>
  <c r="C372" i="18"/>
  <c r="B373" i="18"/>
  <c r="C373" i="18"/>
  <c r="B374" i="18"/>
  <c r="C374" i="18"/>
  <c r="B375" i="18"/>
  <c r="C375" i="18"/>
  <c r="B376" i="18"/>
  <c r="C376" i="18"/>
  <c r="B377" i="18"/>
  <c r="C377" i="18"/>
  <c r="B378" i="18"/>
  <c r="C378" i="18"/>
  <c r="B379" i="18"/>
  <c r="C379" i="18"/>
  <c r="B380" i="18"/>
  <c r="C380" i="18"/>
  <c r="B381" i="18"/>
  <c r="C381" i="18"/>
  <c r="B382" i="18"/>
  <c r="C382" i="18"/>
  <c r="B383" i="18"/>
  <c r="C383" i="18"/>
  <c r="B384" i="18"/>
  <c r="C384" i="18"/>
  <c r="B385" i="18"/>
  <c r="C385" i="18"/>
  <c r="B386" i="18"/>
  <c r="C386" i="18"/>
  <c r="B387" i="18"/>
  <c r="C387" i="18"/>
  <c r="B388" i="18"/>
  <c r="C388" i="18"/>
  <c r="B389" i="18"/>
  <c r="C389" i="18"/>
  <c r="B390" i="18"/>
  <c r="C390" i="18"/>
  <c r="B391" i="18"/>
  <c r="C391" i="18"/>
  <c r="B392" i="18"/>
  <c r="C392" i="18"/>
  <c r="B393" i="18"/>
  <c r="C393" i="18"/>
  <c r="B394" i="18"/>
  <c r="C394" i="18"/>
  <c r="B395" i="18"/>
  <c r="C395" i="18"/>
  <c r="B396" i="18"/>
  <c r="C396" i="18"/>
  <c r="B397" i="18"/>
  <c r="C397" i="18"/>
  <c r="B398" i="18"/>
  <c r="C398" i="18"/>
  <c r="B399" i="18"/>
  <c r="C399" i="18"/>
  <c r="B400" i="18"/>
  <c r="C400" i="18"/>
  <c r="B401" i="18"/>
  <c r="C401" i="18"/>
  <c r="B402" i="18"/>
  <c r="C402" i="18"/>
  <c r="B403" i="18"/>
  <c r="C403" i="18"/>
  <c r="B404" i="18"/>
  <c r="C404" i="18"/>
  <c r="B405" i="18"/>
  <c r="C405" i="18"/>
  <c r="B406" i="18"/>
  <c r="C406" i="18"/>
  <c r="B407" i="18"/>
  <c r="C407" i="18"/>
  <c r="B408" i="18"/>
  <c r="C408" i="18"/>
  <c r="B409" i="18"/>
  <c r="C409" i="18"/>
  <c r="B410" i="18"/>
  <c r="C410" i="18"/>
  <c r="B411" i="18"/>
  <c r="C411" i="18"/>
  <c r="B412" i="18"/>
  <c r="C412" i="18"/>
  <c r="B413" i="18"/>
  <c r="C413" i="18"/>
  <c r="B414" i="18"/>
  <c r="C414" i="18"/>
  <c r="B415" i="18"/>
  <c r="C415" i="18"/>
  <c r="B416" i="18"/>
  <c r="C416" i="18"/>
  <c r="B417" i="18"/>
  <c r="C417" i="18"/>
  <c r="B418" i="18"/>
  <c r="C418" i="18"/>
  <c r="B419" i="18"/>
  <c r="C419" i="18"/>
  <c r="B420" i="18"/>
  <c r="C420" i="18"/>
  <c r="B421" i="18"/>
  <c r="C421" i="18"/>
  <c r="B422" i="18"/>
  <c r="C422" i="18"/>
  <c r="B423" i="18"/>
  <c r="C423" i="18"/>
  <c r="B424" i="18"/>
  <c r="C424" i="18"/>
  <c r="B425" i="18"/>
  <c r="C425" i="18"/>
  <c r="B426" i="18"/>
  <c r="C426" i="18"/>
  <c r="B427" i="18"/>
  <c r="C427" i="18"/>
  <c r="B428" i="18"/>
  <c r="C428" i="18"/>
  <c r="B429" i="18"/>
  <c r="C429" i="18"/>
  <c r="B430" i="18"/>
  <c r="C430" i="18"/>
  <c r="B431" i="18"/>
  <c r="C431" i="18"/>
  <c r="B432" i="18"/>
  <c r="C432" i="18"/>
  <c r="B433" i="18"/>
  <c r="C433" i="18"/>
  <c r="B434" i="18"/>
  <c r="C434" i="18"/>
  <c r="B435" i="18"/>
  <c r="C435" i="18"/>
  <c r="B436" i="18"/>
  <c r="C436" i="18"/>
  <c r="B437" i="18"/>
  <c r="C437" i="18"/>
  <c r="B438" i="18"/>
  <c r="C438" i="18"/>
  <c r="B439" i="18"/>
  <c r="C439" i="18"/>
  <c r="B440" i="18"/>
  <c r="C440" i="18"/>
  <c r="B441" i="18"/>
  <c r="C441" i="18"/>
  <c r="B442" i="18"/>
  <c r="C442" i="18"/>
  <c r="B443" i="18"/>
  <c r="C443" i="18"/>
  <c r="B444" i="18"/>
  <c r="C444" i="18"/>
  <c r="B445" i="18"/>
  <c r="C445" i="18"/>
  <c r="B446" i="18"/>
  <c r="C446" i="18"/>
  <c r="B447" i="18"/>
  <c r="C447" i="18"/>
  <c r="B448" i="18"/>
  <c r="C448" i="18"/>
  <c r="B449" i="18"/>
  <c r="C449" i="18"/>
  <c r="B450" i="18"/>
  <c r="C450" i="18"/>
  <c r="B451" i="18"/>
  <c r="C451" i="18"/>
  <c r="B452" i="18"/>
  <c r="C452" i="18"/>
  <c r="B453" i="18"/>
  <c r="C453" i="18"/>
  <c r="B454" i="18"/>
  <c r="C454" i="18"/>
  <c r="B455" i="18"/>
  <c r="C455" i="18"/>
  <c r="B456" i="18"/>
  <c r="C456" i="18"/>
  <c r="B457" i="18"/>
  <c r="C457" i="18"/>
  <c r="B458" i="18"/>
  <c r="C458" i="18"/>
  <c r="B459" i="18"/>
  <c r="C459" i="18"/>
  <c r="B460" i="18"/>
  <c r="C460" i="18"/>
  <c r="B461" i="18"/>
  <c r="C461" i="18"/>
  <c r="B462" i="18"/>
  <c r="C462" i="18"/>
  <c r="B463" i="18"/>
  <c r="C463" i="18"/>
  <c r="B464" i="18"/>
  <c r="C464" i="18"/>
  <c r="B465" i="18"/>
  <c r="C465" i="18"/>
  <c r="B466" i="18"/>
  <c r="C466" i="18"/>
  <c r="B467" i="18"/>
  <c r="C467" i="18"/>
  <c r="B468" i="18"/>
  <c r="C468" i="18"/>
  <c r="B469" i="18"/>
  <c r="C469" i="18"/>
  <c r="B470" i="18"/>
  <c r="C470" i="18"/>
  <c r="B471" i="18"/>
  <c r="C471" i="18"/>
  <c r="B472" i="18"/>
  <c r="C472" i="18"/>
  <c r="B473" i="18"/>
  <c r="C473" i="18"/>
  <c r="B474" i="18"/>
  <c r="C474" i="18"/>
  <c r="B475" i="18"/>
  <c r="C475" i="18"/>
  <c r="B476" i="18"/>
  <c r="C476" i="18"/>
  <c r="B477" i="18"/>
  <c r="C477" i="18"/>
  <c r="B478" i="18"/>
  <c r="C478" i="18"/>
  <c r="B479" i="18"/>
  <c r="C479" i="18"/>
  <c r="B480" i="18"/>
  <c r="C480" i="18"/>
  <c r="B481" i="18"/>
  <c r="C481" i="18"/>
  <c r="B482" i="18"/>
  <c r="C482" i="18"/>
  <c r="B483" i="18"/>
  <c r="C483" i="18"/>
  <c r="B484" i="18"/>
  <c r="C484" i="18"/>
  <c r="B485" i="18"/>
  <c r="C485" i="18"/>
  <c r="B486" i="18"/>
  <c r="C486" i="18"/>
  <c r="B487" i="18"/>
  <c r="C487" i="18"/>
  <c r="B488" i="18"/>
  <c r="C488" i="18"/>
  <c r="B489" i="18"/>
  <c r="C489" i="18"/>
  <c r="B490" i="18"/>
  <c r="C490" i="18"/>
  <c r="B491" i="18"/>
  <c r="C491" i="18"/>
  <c r="B492" i="18"/>
  <c r="C492" i="18"/>
  <c r="B493" i="18"/>
  <c r="C493" i="18"/>
  <c r="B494" i="18"/>
  <c r="C494" i="18"/>
  <c r="B495" i="18"/>
  <c r="C495" i="18"/>
  <c r="B496" i="18"/>
  <c r="C496" i="18"/>
  <c r="B497" i="18"/>
  <c r="C497" i="18"/>
  <c r="B498" i="18"/>
  <c r="C498" i="18"/>
  <c r="B499" i="18"/>
  <c r="C499" i="18"/>
  <c r="B500" i="18"/>
  <c r="C500" i="18"/>
  <c r="B501" i="18"/>
  <c r="C501" i="18"/>
  <c r="B502" i="18"/>
  <c r="C502" i="18"/>
  <c r="B503" i="18"/>
  <c r="C503" i="18"/>
  <c r="B504" i="18"/>
  <c r="C504" i="18"/>
  <c r="B505" i="18"/>
  <c r="C505" i="18"/>
  <c r="B506" i="18"/>
  <c r="C506" i="18"/>
  <c r="B507" i="18"/>
  <c r="C507" i="18"/>
  <c r="B508" i="18"/>
  <c r="C508" i="18"/>
  <c r="B509" i="18"/>
  <c r="C509" i="18"/>
  <c r="B510" i="18"/>
  <c r="C510" i="18"/>
  <c r="B511" i="18"/>
  <c r="C511" i="18"/>
  <c r="B512" i="18"/>
  <c r="C512" i="18"/>
  <c r="B513" i="18"/>
  <c r="C513" i="18"/>
  <c r="B514" i="18"/>
  <c r="C514" i="18"/>
  <c r="B515" i="18"/>
  <c r="C515" i="18"/>
  <c r="B516" i="18"/>
  <c r="C516" i="18"/>
  <c r="B517" i="18"/>
  <c r="C517" i="18"/>
  <c r="B518" i="18"/>
  <c r="C518" i="18"/>
  <c r="B519" i="18"/>
  <c r="C519" i="18"/>
  <c r="B520" i="18"/>
  <c r="C520" i="18"/>
  <c r="B521" i="18"/>
  <c r="C521" i="18"/>
  <c r="B522" i="18"/>
  <c r="C522" i="18"/>
  <c r="B523" i="18"/>
  <c r="C523" i="18"/>
  <c r="B524" i="18"/>
  <c r="C524" i="18"/>
  <c r="B525" i="18"/>
  <c r="C525" i="18"/>
  <c r="B526" i="18"/>
  <c r="C526" i="18"/>
  <c r="B527" i="18"/>
  <c r="C527" i="18"/>
  <c r="B528" i="18"/>
  <c r="C528" i="18"/>
  <c r="B529" i="18"/>
  <c r="C529" i="18"/>
  <c r="B530" i="18"/>
  <c r="C530" i="18"/>
  <c r="B531" i="18"/>
  <c r="C531" i="18"/>
  <c r="B532" i="18"/>
  <c r="C532" i="18"/>
  <c r="B533" i="18"/>
  <c r="C533" i="18"/>
  <c r="B534" i="18"/>
  <c r="C534" i="18"/>
  <c r="B535" i="18"/>
  <c r="C535" i="18"/>
  <c r="B536" i="18"/>
  <c r="C536" i="18"/>
  <c r="B537" i="18"/>
  <c r="C537" i="18"/>
  <c r="B538" i="18"/>
  <c r="C538" i="18"/>
  <c r="B539" i="18"/>
  <c r="C539" i="18"/>
  <c r="B540" i="18"/>
  <c r="C540" i="18"/>
  <c r="B541" i="18"/>
  <c r="C541" i="18"/>
  <c r="B542" i="18"/>
  <c r="C542" i="18"/>
  <c r="B543" i="18"/>
  <c r="C543" i="18"/>
  <c r="B544" i="18"/>
  <c r="C544" i="18"/>
  <c r="B545" i="18"/>
  <c r="C545" i="18"/>
  <c r="B546" i="18"/>
  <c r="C546" i="18"/>
  <c r="B547" i="18"/>
  <c r="C547" i="18"/>
  <c r="B548" i="18"/>
  <c r="C548" i="18"/>
  <c r="B549" i="18"/>
  <c r="C549" i="18"/>
  <c r="B550" i="18"/>
  <c r="C550" i="18"/>
  <c r="B551" i="18"/>
  <c r="C551" i="18"/>
  <c r="B552" i="18"/>
  <c r="C552" i="18"/>
  <c r="B553" i="18"/>
  <c r="C553" i="18"/>
  <c r="B554" i="18"/>
  <c r="C554" i="18"/>
  <c r="B555" i="18"/>
  <c r="C555" i="18"/>
  <c r="B556" i="18"/>
  <c r="C556" i="18"/>
  <c r="B557" i="18"/>
  <c r="C557" i="18"/>
  <c r="B558" i="18"/>
  <c r="C558" i="18"/>
  <c r="B559" i="18"/>
  <c r="C559" i="18"/>
  <c r="B560" i="18"/>
  <c r="C560" i="18"/>
  <c r="B561" i="18"/>
  <c r="C561" i="18"/>
  <c r="B562" i="18"/>
  <c r="C562" i="18"/>
  <c r="B563" i="18"/>
  <c r="C563" i="18"/>
  <c r="B564" i="18"/>
  <c r="C564" i="18"/>
  <c r="B565" i="18"/>
  <c r="C565" i="18"/>
  <c r="B566" i="18"/>
  <c r="C566" i="18"/>
  <c r="B567" i="18"/>
  <c r="C567" i="18"/>
  <c r="B568" i="18"/>
  <c r="C568" i="18"/>
  <c r="B569" i="18"/>
  <c r="C569" i="18"/>
  <c r="B570" i="18"/>
  <c r="C570" i="18"/>
  <c r="B571" i="18"/>
  <c r="C571" i="18"/>
  <c r="B572" i="18"/>
  <c r="C572" i="18"/>
  <c r="B573" i="18"/>
  <c r="C573" i="18"/>
  <c r="B574" i="18"/>
  <c r="C574" i="18"/>
  <c r="B575" i="18"/>
  <c r="C575" i="18"/>
  <c r="B576" i="18"/>
  <c r="C576" i="18"/>
  <c r="B577" i="18"/>
  <c r="C577" i="18"/>
  <c r="B578" i="18"/>
  <c r="C578" i="18"/>
  <c r="B579" i="18"/>
  <c r="C579" i="18"/>
  <c r="B580" i="18"/>
  <c r="C580" i="18"/>
  <c r="B581" i="18"/>
  <c r="C581" i="18"/>
  <c r="B582" i="18"/>
  <c r="C582" i="18"/>
  <c r="B583" i="18"/>
  <c r="C583" i="18"/>
  <c r="B584" i="18"/>
  <c r="C584" i="18"/>
  <c r="B585" i="18"/>
  <c r="C585" i="18"/>
  <c r="B586" i="18"/>
  <c r="C586" i="18"/>
  <c r="B587" i="18"/>
  <c r="C587" i="18"/>
  <c r="B588" i="18"/>
  <c r="C588" i="18"/>
  <c r="B589" i="18"/>
  <c r="C589" i="18"/>
  <c r="B590" i="18"/>
  <c r="C590" i="18"/>
  <c r="B591" i="18"/>
  <c r="C591" i="18"/>
  <c r="B592" i="18"/>
  <c r="C592" i="18"/>
  <c r="B593" i="18"/>
  <c r="C593" i="18"/>
  <c r="B594" i="18"/>
  <c r="C594" i="18"/>
  <c r="B595" i="18"/>
  <c r="C595" i="18"/>
  <c r="B596" i="18"/>
  <c r="C596" i="18"/>
  <c r="B597" i="18"/>
  <c r="C597" i="18"/>
  <c r="B598" i="18"/>
  <c r="C598" i="18"/>
  <c r="B599" i="18"/>
  <c r="C599" i="18"/>
  <c r="B600" i="18"/>
  <c r="C600" i="18"/>
  <c r="B601" i="18"/>
  <c r="C601" i="18"/>
  <c r="B602" i="18"/>
  <c r="C602" i="18"/>
  <c r="B603" i="18"/>
  <c r="C603" i="18"/>
  <c r="B604" i="18"/>
  <c r="C604" i="18"/>
  <c r="B605" i="18"/>
  <c r="C605" i="18"/>
  <c r="B606" i="18"/>
  <c r="C606" i="18"/>
  <c r="B607" i="18"/>
  <c r="C607" i="18"/>
  <c r="B608" i="18"/>
  <c r="C608" i="18"/>
  <c r="B609" i="18"/>
  <c r="C609" i="18"/>
  <c r="B610" i="18"/>
  <c r="C610" i="18"/>
  <c r="B611" i="18"/>
  <c r="C611" i="18"/>
  <c r="B612" i="18"/>
  <c r="C612" i="18"/>
  <c r="B613" i="18"/>
  <c r="C613" i="18"/>
  <c r="B614" i="18"/>
  <c r="C614" i="18"/>
  <c r="B615" i="18"/>
  <c r="C615" i="18"/>
  <c r="B616" i="18"/>
  <c r="C616" i="18"/>
  <c r="B617" i="18"/>
  <c r="C617" i="18"/>
  <c r="B618" i="18"/>
  <c r="C618" i="18"/>
  <c r="B619" i="18"/>
  <c r="C619" i="18"/>
  <c r="B620" i="18"/>
  <c r="C620" i="18"/>
  <c r="B621" i="18"/>
  <c r="C621" i="18"/>
  <c r="B622" i="18"/>
  <c r="C622" i="18"/>
  <c r="B623" i="18"/>
  <c r="C623" i="18"/>
  <c r="B624" i="18"/>
  <c r="C624" i="18"/>
  <c r="B625" i="18"/>
  <c r="C625" i="18"/>
  <c r="B626" i="18"/>
  <c r="C626" i="18"/>
  <c r="B627" i="18"/>
  <c r="C627" i="18"/>
  <c r="B628" i="18"/>
  <c r="C628" i="18"/>
  <c r="B629" i="18"/>
  <c r="C629" i="18"/>
  <c r="B630" i="18"/>
  <c r="C630" i="18"/>
  <c r="B631" i="18"/>
  <c r="C631" i="18"/>
  <c r="B632" i="18"/>
  <c r="C632" i="18"/>
  <c r="B633" i="18"/>
  <c r="C633" i="18"/>
  <c r="B634" i="18"/>
  <c r="C634" i="18"/>
  <c r="B635" i="18"/>
  <c r="C635" i="18"/>
  <c r="B636" i="18"/>
  <c r="C636" i="18"/>
  <c r="B637" i="18"/>
  <c r="C637" i="18"/>
  <c r="B638" i="18"/>
  <c r="C638" i="18"/>
  <c r="B639" i="18"/>
  <c r="C639" i="18"/>
  <c r="B640" i="18"/>
  <c r="C640" i="18"/>
  <c r="B641" i="18"/>
  <c r="C641" i="18"/>
  <c r="B642" i="18"/>
  <c r="C642" i="18"/>
  <c r="B643" i="18"/>
  <c r="C643" i="18"/>
  <c r="B644" i="18"/>
  <c r="C644" i="18"/>
  <c r="B645" i="18"/>
  <c r="C645" i="18"/>
  <c r="B646" i="18"/>
  <c r="C646" i="18"/>
  <c r="B647" i="18"/>
  <c r="C647" i="18"/>
  <c r="B648" i="18"/>
  <c r="C648" i="18"/>
  <c r="B649" i="18"/>
  <c r="C649" i="18"/>
  <c r="B650" i="18"/>
  <c r="C650" i="18"/>
  <c r="B651" i="18"/>
  <c r="C651" i="18"/>
  <c r="B652" i="18"/>
  <c r="C652" i="18"/>
  <c r="B653" i="18"/>
  <c r="C653" i="18"/>
  <c r="B654" i="18"/>
  <c r="C654" i="18"/>
  <c r="B655" i="18"/>
  <c r="C655" i="18"/>
  <c r="B656" i="18"/>
  <c r="C656" i="18"/>
  <c r="B657" i="18"/>
  <c r="C657" i="18"/>
  <c r="B658" i="18"/>
  <c r="C658" i="18"/>
  <c r="B659" i="18"/>
  <c r="C659" i="18"/>
  <c r="B660" i="18"/>
  <c r="C660" i="18"/>
  <c r="B661" i="18"/>
  <c r="C661" i="18"/>
  <c r="B662" i="18"/>
  <c r="C662" i="18"/>
  <c r="B663" i="18"/>
  <c r="C663" i="18"/>
  <c r="B664" i="18"/>
  <c r="C664" i="18"/>
  <c r="B665" i="18"/>
  <c r="C665" i="18"/>
  <c r="B666" i="18"/>
  <c r="C666" i="18"/>
  <c r="B667" i="18"/>
  <c r="C667" i="18"/>
  <c r="B668" i="18"/>
  <c r="C668" i="18"/>
  <c r="B669" i="18"/>
  <c r="C669" i="18"/>
  <c r="B670" i="18"/>
  <c r="C670" i="18"/>
  <c r="B671" i="18"/>
  <c r="C671" i="18"/>
  <c r="B672" i="18"/>
  <c r="C672" i="18"/>
  <c r="B673" i="18"/>
  <c r="C673" i="18"/>
  <c r="B674" i="18"/>
  <c r="C674" i="18"/>
  <c r="B675" i="18"/>
  <c r="C675" i="18"/>
  <c r="B676" i="18"/>
  <c r="C676" i="18"/>
  <c r="B677" i="18"/>
  <c r="C677" i="18"/>
  <c r="B678" i="18"/>
  <c r="C678" i="18"/>
  <c r="B679" i="18"/>
  <c r="C679" i="18"/>
  <c r="B680" i="18"/>
  <c r="C680" i="18"/>
  <c r="B681" i="18"/>
  <c r="C681" i="18"/>
  <c r="B682" i="18"/>
  <c r="C682" i="18"/>
  <c r="B683" i="18"/>
  <c r="C683" i="18"/>
  <c r="B684" i="18"/>
  <c r="C684" i="18"/>
  <c r="B685" i="18"/>
  <c r="C685" i="18"/>
  <c r="B686" i="18"/>
  <c r="C686" i="18"/>
  <c r="B687" i="18"/>
  <c r="C687" i="18"/>
  <c r="B688" i="18"/>
  <c r="C688" i="18"/>
  <c r="B689" i="18"/>
  <c r="C689" i="18"/>
  <c r="B690" i="18"/>
  <c r="C690" i="18"/>
  <c r="B691" i="18"/>
  <c r="C691" i="18"/>
  <c r="B692" i="18"/>
  <c r="C692" i="18"/>
  <c r="B693" i="18"/>
  <c r="C693" i="18"/>
  <c r="B694" i="18"/>
  <c r="C694" i="18"/>
  <c r="B695" i="18"/>
  <c r="C695" i="18"/>
  <c r="B696" i="18"/>
  <c r="C696" i="18"/>
  <c r="B697" i="18"/>
  <c r="C697" i="18"/>
  <c r="B698" i="18"/>
  <c r="C698" i="18"/>
  <c r="B699" i="18"/>
  <c r="C699" i="18"/>
  <c r="B700" i="18"/>
  <c r="C700" i="18"/>
  <c r="B701" i="18"/>
  <c r="C701" i="18"/>
  <c r="B702" i="18"/>
  <c r="C702" i="18"/>
  <c r="B703" i="18"/>
  <c r="C703" i="18"/>
  <c r="B704" i="18"/>
  <c r="C704" i="18"/>
  <c r="B705" i="18"/>
  <c r="C705" i="18"/>
  <c r="B706" i="18"/>
  <c r="C706" i="18"/>
  <c r="B707" i="18"/>
  <c r="C707" i="18"/>
  <c r="B708" i="18"/>
  <c r="C708" i="18"/>
  <c r="B709" i="18"/>
  <c r="C709" i="18"/>
  <c r="B710" i="18"/>
  <c r="C710" i="18"/>
  <c r="B711" i="18"/>
  <c r="C711" i="18"/>
  <c r="B712" i="18"/>
  <c r="C712" i="18"/>
  <c r="B713" i="18"/>
  <c r="C713" i="18"/>
  <c r="B714" i="18"/>
  <c r="C714" i="18"/>
  <c r="B715" i="18"/>
  <c r="C715" i="18"/>
  <c r="B716" i="18"/>
  <c r="C716" i="18"/>
  <c r="B717" i="18"/>
  <c r="C717" i="18"/>
  <c r="B718" i="18"/>
  <c r="C718" i="18"/>
  <c r="B719" i="18"/>
  <c r="C719" i="18"/>
  <c r="B720" i="18"/>
  <c r="C720" i="18"/>
  <c r="B721" i="18"/>
  <c r="C721" i="18"/>
  <c r="B722" i="18"/>
  <c r="C722" i="18"/>
  <c r="B723" i="18"/>
  <c r="C723" i="18"/>
  <c r="B724" i="18"/>
  <c r="C724" i="18"/>
  <c r="B725" i="18"/>
  <c r="C725" i="18"/>
  <c r="B726" i="18"/>
  <c r="C726" i="18"/>
  <c r="B727" i="18"/>
  <c r="C727" i="18"/>
  <c r="B728" i="18"/>
  <c r="C728" i="18"/>
  <c r="B729" i="18"/>
  <c r="C729" i="18"/>
  <c r="B730" i="18"/>
  <c r="C730" i="18"/>
  <c r="B731" i="18"/>
  <c r="C731" i="18"/>
  <c r="B732" i="18"/>
  <c r="C732" i="18"/>
  <c r="B733" i="18"/>
  <c r="C733" i="18"/>
  <c r="B734" i="18"/>
  <c r="C734" i="18"/>
  <c r="B735" i="18"/>
  <c r="C735" i="18"/>
  <c r="B736" i="18"/>
  <c r="C736" i="18"/>
  <c r="B737" i="18"/>
  <c r="C737" i="18"/>
  <c r="B738" i="18"/>
  <c r="C738" i="18"/>
  <c r="B739" i="18"/>
  <c r="C739" i="18"/>
  <c r="B740" i="18"/>
  <c r="C740" i="18"/>
  <c r="B741" i="18"/>
  <c r="C741" i="18"/>
  <c r="B742" i="18"/>
  <c r="C742" i="18"/>
  <c r="B743" i="18"/>
  <c r="C743" i="18"/>
  <c r="B744" i="18"/>
  <c r="C744" i="18"/>
  <c r="B745" i="18"/>
  <c r="C745" i="18"/>
  <c r="B746" i="18"/>
  <c r="C746" i="18"/>
  <c r="B747" i="18"/>
  <c r="C747" i="18"/>
  <c r="B748" i="18"/>
  <c r="C748" i="18"/>
  <c r="B749" i="18"/>
  <c r="C749" i="18"/>
  <c r="B750" i="18"/>
  <c r="C750" i="18"/>
  <c r="B751" i="18"/>
  <c r="C751" i="18"/>
  <c r="B752" i="18"/>
  <c r="C752" i="18"/>
  <c r="B753" i="18"/>
  <c r="C753" i="18"/>
  <c r="B754" i="18"/>
  <c r="C754" i="18"/>
  <c r="B755" i="18"/>
  <c r="C755" i="18"/>
  <c r="B756" i="18"/>
  <c r="C756" i="18"/>
  <c r="B757" i="18"/>
  <c r="C757" i="18"/>
  <c r="B758" i="18"/>
  <c r="C758" i="18"/>
  <c r="B759" i="18"/>
  <c r="C759" i="18"/>
  <c r="B760" i="18"/>
  <c r="C760" i="18"/>
  <c r="B761" i="18"/>
  <c r="C761" i="18"/>
  <c r="B762" i="18"/>
  <c r="C762" i="18"/>
  <c r="B763" i="18"/>
  <c r="C763" i="18"/>
  <c r="B764" i="18"/>
  <c r="C764" i="18"/>
  <c r="B765" i="18"/>
  <c r="C765" i="18"/>
  <c r="B766" i="18"/>
  <c r="C766" i="18"/>
  <c r="B767" i="18"/>
  <c r="C767" i="18"/>
  <c r="B768" i="18"/>
  <c r="C768" i="18"/>
  <c r="B769" i="18"/>
  <c r="C769" i="18"/>
  <c r="B770" i="18"/>
  <c r="C770" i="18"/>
  <c r="B771" i="18"/>
  <c r="C771" i="18"/>
  <c r="B772" i="18"/>
  <c r="C772" i="18"/>
  <c r="B773" i="18"/>
  <c r="C773" i="18"/>
  <c r="B774" i="18"/>
  <c r="C774" i="18"/>
  <c r="B775" i="18"/>
  <c r="C775" i="18"/>
  <c r="B776" i="18"/>
  <c r="C776" i="18"/>
  <c r="B777" i="18"/>
  <c r="C777" i="18"/>
  <c r="B778" i="18"/>
  <c r="C778" i="18"/>
  <c r="B779" i="18"/>
  <c r="C779" i="18"/>
  <c r="B780" i="18"/>
  <c r="C780" i="18"/>
  <c r="B781" i="18"/>
  <c r="C781" i="18"/>
  <c r="B782" i="18"/>
  <c r="C782" i="18"/>
  <c r="B783" i="18"/>
  <c r="C783" i="18"/>
  <c r="B784" i="18"/>
  <c r="C784" i="18"/>
  <c r="B785" i="18"/>
  <c r="C785" i="18"/>
  <c r="B786" i="18"/>
  <c r="C786" i="18"/>
  <c r="B787" i="18"/>
  <c r="C787" i="18"/>
  <c r="B788" i="18"/>
  <c r="C788" i="18"/>
  <c r="B789" i="18"/>
  <c r="C789" i="18"/>
  <c r="B790" i="18"/>
  <c r="C790" i="18"/>
  <c r="B791" i="18"/>
  <c r="C791" i="18"/>
  <c r="B792" i="18"/>
  <c r="C792" i="18"/>
  <c r="B793" i="18"/>
  <c r="C793" i="18"/>
  <c r="B794" i="18"/>
  <c r="C794" i="18"/>
  <c r="B795" i="18"/>
  <c r="C795" i="18"/>
  <c r="B796" i="18"/>
  <c r="C796" i="18"/>
  <c r="B797" i="18"/>
  <c r="C797" i="18"/>
  <c r="B798" i="18"/>
  <c r="C798" i="18"/>
  <c r="B799" i="18"/>
  <c r="C799" i="18"/>
  <c r="B800" i="18"/>
  <c r="C800" i="18"/>
  <c r="B801" i="18"/>
  <c r="C801" i="18"/>
  <c r="B802" i="18"/>
  <c r="C802" i="18"/>
  <c r="B803" i="18"/>
  <c r="C803" i="18"/>
  <c r="B804" i="18"/>
  <c r="C804" i="18"/>
  <c r="B805" i="18"/>
  <c r="C805" i="18"/>
  <c r="B806" i="18"/>
  <c r="C806" i="18"/>
  <c r="B807" i="18"/>
  <c r="C807" i="18"/>
  <c r="B808" i="18"/>
  <c r="C808" i="18"/>
  <c r="B809" i="18"/>
  <c r="C809" i="18"/>
  <c r="B810" i="18"/>
  <c r="C810" i="18"/>
  <c r="B811" i="18"/>
  <c r="C811" i="18"/>
  <c r="B812" i="18"/>
  <c r="C812" i="18"/>
  <c r="B813" i="18"/>
  <c r="C813" i="18"/>
  <c r="B814" i="18"/>
  <c r="C814" i="18"/>
  <c r="B815" i="18"/>
  <c r="C815" i="18"/>
  <c r="B816" i="18"/>
  <c r="C816" i="18"/>
  <c r="B817" i="18"/>
  <c r="C817" i="18"/>
  <c r="B818" i="18"/>
  <c r="C818" i="18"/>
  <c r="B819" i="18"/>
  <c r="C819" i="18"/>
  <c r="B820" i="18"/>
  <c r="C820" i="18"/>
  <c r="B821" i="18"/>
  <c r="C821" i="18"/>
  <c r="B822" i="18"/>
  <c r="C822" i="18"/>
  <c r="B823" i="18"/>
  <c r="C823" i="18"/>
  <c r="B824" i="18"/>
  <c r="C824" i="18"/>
  <c r="B825" i="18"/>
  <c r="C825" i="18"/>
  <c r="B826" i="18"/>
  <c r="C826" i="18"/>
  <c r="B827" i="18"/>
  <c r="C827" i="18"/>
  <c r="B828" i="18"/>
  <c r="C828" i="18"/>
  <c r="B829" i="18"/>
  <c r="C829" i="18"/>
  <c r="B830" i="18"/>
  <c r="C830" i="18"/>
  <c r="B831" i="18"/>
  <c r="C831" i="18"/>
  <c r="B832" i="18"/>
  <c r="C832" i="18"/>
  <c r="B833" i="18"/>
  <c r="C833" i="18"/>
  <c r="B834" i="18"/>
  <c r="C834" i="18"/>
  <c r="B835" i="18"/>
  <c r="C835" i="18"/>
  <c r="B836" i="18"/>
  <c r="C836" i="18"/>
  <c r="B837" i="18"/>
  <c r="C837" i="18"/>
  <c r="B838" i="18"/>
  <c r="C838" i="18"/>
  <c r="B839" i="18"/>
  <c r="C839" i="18"/>
  <c r="B840" i="18"/>
  <c r="C840" i="18"/>
  <c r="B841" i="18"/>
  <c r="C841" i="18"/>
  <c r="B842" i="18"/>
  <c r="C842" i="18"/>
  <c r="B843" i="18"/>
  <c r="C843" i="18"/>
  <c r="B844" i="18"/>
  <c r="C844" i="18"/>
  <c r="B845" i="18"/>
  <c r="C845" i="18"/>
  <c r="B846" i="18"/>
  <c r="C846" i="18"/>
  <c r="B847" i="18"/>
  <c r="C847" i="18"/>
  <c r="B848" i="18"/>
  <c r="C848" i="18"/>
  <c r="B849" i="18"/>
  <c r="C849" i="18"/>
  <c r="B850" i="18"/>
  <c r="C850" i="18"/>
  <c r="B851" i="18"/>
  <c r="C851" i="18"/>
  <c r="B852" i="18"/>
  <c r="C852" i="18"/>
  <c r="B853" i="18"/>
  <c r="C853" i="18"/>
  <c r="B854" i="18"/>
  <c r="C854" i="18"/>
  <c r="B855" i="18"/>
  <c r="C855" i="18"/>
  <c r="B856" i="18"/>
  <c r="C856" i="18"/>
  <c r="B857" i="18"/>
  <c r="C857" i="18"/>
  <c r="B858" i="18"/>
  <c r="C858" i="18"/>
  <c r="B859" i="18"/>
  <c r="C859" i="18"/>
  <c r="B860" i="18"/>
  <c r="C860" i="18"/>
  <c r="B861" i="18"/>
  <c r="C861" i="18"/>
  <c r="B862" i="18"/>
  <c r="C862" i="18"/>
  <c r="B863" i="18"/>
  <c r="C863" i="18"/>
  <c r="B864" i="18"/>
  <c r="C864" i="18"/>
  <c r="B865" i="18"/>
  <c r="C865" i="18"/>
  <c r="B866" i="18"/>
  <c r="C866" i="18"/>
  <c r="B867" i="18"/>
  <c r="C867" i="18"/>
  <c r="B868" i="18"/>
  <c r="C868" i="18"/>
  <c r="B869" i="18"/>
  <c r="C869" i="18"/>
  <c r="B870" i="18"/>
  <c r="C870" i="18"/>
  <c r="B871" i="18"/>
  <c r="C871" i="18"/>
  <c r="B872" i="18"/>
  <c r="C872" i="18"/>
  <c r="B873" i="18"/>
  <c r="C873" i="18"/>
  <c r="B874" i="18"/>
  <c r="C874" i="18"/>
  <c r="B875" i="18"/>
  <c r="C875" i="18"/>
  <c r="B876" i="18"/>
  <c r="C876" i="18"/>
  <c r="B877" i="18"/>
  <c r="C877" i="18"/>
  <c r="B878" i="18"/>
  <c r="C878" i="18"/>
  <c r="B879" i="18"/>
  <c r="C879" i="18"/>
  <c r="B880" i="18"/>
  <c r="C880" i="18"/>
  <c r="B881" i="18"/>
  <c r="C881" i="18"/>
  <c r="B882" i="18"/>
  <c r="C882" i="18"/>
  <c r="B883" i="18"/>
  <c r="C883" i="18"/>
  <c r="B884" i="18"/>
  <c r="C884" i="18"/>
  <c r="B885" i="18"/>
  <c r="C885" i="18"/>
  <c r="B886" i="18"/>
  <c r="C886" i="18"/>
  <c r="B887" i="18"/>
  <c r="C887" i="18"/>
  <c r="B888" i="18"/>
  <c r="C888" i="18"/>
  <c r="B889" i="18"/>
  <c r="C889" i="18"/>
  <c r="B890" i="18"/>
  <c r="C890" i="18"/>
  <c r="B891" i="18"/>
  <c r="C891" i="18"/>
  <c r="B892" i="18"/>
  <c r="C892" i="18"/>
  <c r="B893" i="18"/>
  <c r="C893" i="18"/>
  <c r="B894" i="18"/>
  <c r="C894" i="18"/>
  <c r="B895" i="18"/>
  <c r="C895" i="18"/>
  <c r="B896" i="18"/>
  <c r="C896" i="18"/>
  <c r="B897" i="18"/>
  <c r="C897" i="18"/>
  <c r="B898" i="18"/>
  <c r="C898" i="18"/>
  <c r="B899" i="18"/>
  <c r="C899" i="18"/>
  <c r="B900" i="18"/>
  <c r="C900" i="18"/>
  <c r="B901" i="18"/>
  <c r="C901" i="18"/>
  <c r="B902" i="18"/>
  <c r="C902" i="18"/>
  <c r="B903" i="18"/>
  <c r="C903" i="18"/>
  <c r="B904" i="18"/>
  <c r="C904" i="18"/>
  <c r="B905" i="18"/>
  <c r="C905" i="18"/>
  <c r="B906" i="18"/>
  <c r="C906" i="18"/>
  <c r="B907" i="18"/>
  <c r="C907" i="18"/>
  <c r="B908" i="18"/>
  <c r="C908" i="18"/>
  <c r="B909" i="18"/>
  <c r="C909" i="18"/>
  <c r="C3" i="18"/>
  <c r="D3" i="18"/>
  <c r="B3" i="18"/>
  <c r="K3" i="14"/>
  <c r="L3" i="14"/>
  <c r="K4" i="14"/>
  <c r="L4" i="14"/>
  <c r="K5" i="14"/>
  <c r="L5" i="14"/>
  <c r="K6" i="14"/>
  <c r="L6" i="14"/>
  <c r="K7" i="14"/>
  <c r="L7" i="14"/>
  <c r="K8" i="14"/>
  <c r="L8" i="14"/>
  <c r="K9" i="14"/>
  <c r="L9" i="14"/>
  <c r="K10" i="14"/>
  <c r="L10" i="14"/>
  <c r="K11" i="14"/>
  <c r="L11" i="14"/>
  <c r="K12" i="14"/>
  <c r="L12" i="14"/>
  <c r="K13" i="14"/>
  <c r="L13" i="14"/>
  <c r="K14" i="14"/>
  <c r="L14" i="14"/>
  <c r="K15" i="14"/>
  <c r="L15" i="14"/>
  <c r="K16" i="14"/>
  <c r="L16" i="14"/>
  <c r="K17" i="14"/>
  <c r="L17" i="14"/>
  <c r="K18" i="14"/>
  <c r="L18" i="14"/>
  <c r="K19" i="14"/>
  <c r="L19" i="14"/>
  <c r="K20" i="14"/>
  <c r="L20" i="14"/>
  <c r="K21" i="14"/>
  <c r="L21" i="14"/>
  <c r="K22" i="14"/>
  <c r="L22" i="14"/>
  <c r="K23" i="14"/>
  <c r="L23" i="14"/>
  <c r="K24" i="14"/>
  <c r="L24" i="14"/>
  <c r="K25" i="14"/>
  <c r="L25" i="14"/>
  <c r="K26" i="14"/>
  <c r="L26" i="14"/>
  <c r="K27" i="14"/>
  <c r="L27" i="14"/>
  <c r="K28" i="14"/>
  <c r="L28" i="14"/>
  <c r="K29" i="14"/>
  <c r="L29" i="14"/>
  <c r="K30" i="14"/>
  <c r="L30" i="14"/>
  <c r="K31" i="14"/>
  <c r="L31" i="14"/>
  <c r="K32" i="14"/>
  <c r="L32" i="14"/>
  <c r="K33" i="14"/>
  <c r="L33" i="14"/>
  <c r="K34" i="14"/>
  <c r="L34" i="14"/>
  <c r="K35" i="14"/>
  <c r="L35" i="14"/>
  <c r="K36" i="14"/>
  <c r="L36" i="14"/>
  <c r="K37" i="14"/>
  <c r="L37" i="14"/>
  <c r="K38" i="14"/>
  <c r="L38" i="14"/>
  <c r="K39" i="14"/>
  <c r="L39" i="14"/>
  <c r="K40" i="14"/>
  <c r="L40" i="14"/>
  <c r="K41" i="14"/>
  <c r="L41" i="14"/>
  <c r="K42" i="14"/>
  <c r="L42" i="14"/>
  <c r="K43" i="14"/>
  <c r="L43" i="14"/>
  <c r="K44" i="14"/>
  <c r="L44" i="14"/>
  <c r="K45" i="14"/>
  <c r="L45" i="14"/>
  <c r="K46" i="14"/>
  <c r="L46" i="14"/>
  <c r="K47" i="14"/>
  <c r="L47" i="14"/>
  <c r="K48" i="14"/>
  <c r="L48" i="14"/>
  <c r="K49" i="14"/>
  <c r="L49" i="14"/>
  <c r="K50" i="14"/>
  <c r="L50" i="14"/>
  <c r="K51" i="14"/>
  <c r="L51" i="14"/>
  <c r="K52" i="14"/>
  <c r="L52" i="14"/>
  <c r="K53" i="14"/>
  <c r="L53" i="14"/>
  <c r="K54" i="14"/>
  <c r="L54" i="14"/>
  <c r="K55" i="14"/>
  <c r="L55" i="14"/>
  <c r="K56" i="14"/>
  <c r="L56" i="14"/>
  <c r="L2" i="14"/>
  <c r="K2" i="14"/>
  <c r="J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2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2" i="14"/>
  <c r="D5" i="3" l="1"/>
  <c r="E5" i="3"/>
  <c r="D6" i="3"/>
  <c r="E6" i="3" s="1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 s="1"/>
  <c r="D31" i="3"/>
  <c r="E31" i="3"/>
  <c r="D32" i="3"/>
  <c r="E32" i="3" s="1"/>
  <c r="D33" i="3"/>
  <c r="E33" i="3"/>
  <c r="D34" i="3"/>
  <c r="E34" i="3" s="1"/>
  <c r="D35" i="3"/>
  <c r="E35" i="3"/>
  <c r="D36" i="3"/>
  <c r="E36" i="3" s="1"/>
  <c r="D37" i="3"/>
  <c r="E37" i="3"/>
  <c r="D38" i="3"/>
  <c r="E38" i="3" s="1"/>
  <c r="D39" i="3"/>
  <c r="E39" i="3"/>
  <c r="D40" i="3"/>
  <c r="E40" i="3" s="1"/>
  <c r="D41" i="3"/>
  <c r="E41" i="3"/>
  <c r="D42" i="3"/>
  <c r="E42" i="3" s="1"/>
  <c r="D43" i="3"/>
  <c r="E43" i="3"/>
  <c r="D44" i="3"/>
  <c r="E44" i="3" s="1"/>
  <c r="D45" i="3"/>
  <c r="E45" i="3"/>
  <c r="D46" i="3"/>
  <c r="E46" i="3" s="1"/>
  <c r="D47" i="3"/>
  <c r="E47" i="3"/>
  <c r="D48" i="3"/>
  <c r="E48" i="3" s="1"/>
  <c r="D49" i="3"/>
  <c r="E49" i="3"/>
  <c r="D50" i="3"/>
  <c r="E50" i="3" s="1"/>
  <c r="D51" i="3"/>
  <c r="E51" i="3"/>
  <c r="D52" i="3"/>
  <c r="E52" i="3" s="1"/>
  <c r="D53" i="3"/>
  <c r="E53" i="3"/>
  <c r="D54" i="3"/>
  <c r="E54" i="3" s="1"/>
  <c r="D55" i="3"/>
  <c r="E55" i="3"/>
  <c r="D56" i="3"/>
  <c r="E56" i="3" s="1"/>
  <c r="D57" i="3"/>
  <c r="E57" i="3"/>
  <c r="D58" i="3"/>
  <c r="E58" i="3" s="1"/>
  <c r="D59" i="3"/>
  <c r="E59" i="3"/>
  <c r="D60" i="3"/>
  <c r="E60" i="3" s="1"/>
  <c r="D61" i="3"/>
  <c r="E61" i="3"/>
  <c r="D62" i="3"/>
  <c r="E62" i="3" s="1"/>
  <c r="D63" i="3"/>
  <c r="E63" i="3"/>
  <c r="D64" i="3"/>
  <c r="E64" i="3" s="1"/>
  <c r="D65" i="3"/>
  <c r="E65" i="3"/>
  <c r="D66" i="3"/>
  <c r="E66" i="3" s="1"/>
  <c r="D67" i="3"/>
  <c r="E67" i="3"/>
  <c r="D68" i="3"/>
  <c r="E68" i="3" s="1"/>
  <c r="D69" i="3"/>
  <c r="E69" i="3"/>
  <c r="D70" i="3"/>
  <c r="E70" i="3" s="1"/>
  <c r="D71" i="3"/>
  <c r="E71" i="3"/>
  <c r="D72" i="3"/>
  <c r="E72" i="3" s="1"/>
  <c r="D73" i="3"/>
  <c r="E73" i="3"/>
  <c r="D74" i="3"/>
  <c r="E74" i="3" s="1"/>
  <c r="D75" i="3"/>
  <c r="E75" i="3"/>
  <c r="D76" i="3"/>
  <c r="E76" i="3" s="1"/>
  <c r="D77" i="3"/>
  <c r="E77" i="3"/>
  <c r="D78" i="3"/>
  <c r="E78" i="3" s="1"/>
  <c r="D79" i="3"/>
  <c r="E79" i="3"/>
  <c r="D80" i="3"/>
  <c r="E80" i="3" s="1"/>
  <c r="D81" i="3"/>
  <c r="E81" i="3"/>
  <c r="D82" i="3"/>
  <c r="E82" i="3" s="1"/>
  <c r="D83" i="3"/>
  <c r="E83" i="3"/>
  <c r="D84" i="3"/>
  <c r="E84" i="3" s="1"/>
  <c r="D85" i="3"/>
  <c r="E85" i="3"/>
  <c r="D86" i="3"/>
  <c r="E86" i="3" s="1"/>
  <c r="D87" i="3"/>
  <c r="E87" i="3"/>
  <c r="D88" i="3"/>
  <c r="E88" i="3" s="1"/>
  <c r="D89" i="3"/>
  <c r="E89" i="3"/>
  <c r="D90" i="3"/>
  <c r="E90" i="3" s="1"/>
  <c r="D91" i="3"/>
  <c r="E91" i="3"/>
  <c r="D92" i="3"/>
  <c r="E92" i="3" s="1"/>
  <c r="D93" i="3"/>
  <c r="E93" i="3"/>
  <c r="D94" i="3"/>
  <c r="E94" i="3" s="1"/>
  <c r="D95" i="3"/>
  <c r="E95" i="3"/>
  <c r="D96" i="3"/>
  <c r="E96" i="3" s="1"/>
  <c r="D97" i="3"/>
  <c r="E97" i="3"/>
  <c r="D98" i="3"/>
  <c r="E98" i="3" s="1"/>
  <c r="D99" i="3"/>
  <c r="E99" i="3"/>
  <c r="D100" i="3"/>
  <c r="E100" i="3" s="1"/>
  <c r="D101" i="3"/>
  <c r="E101" i="3"/>
  <c r="D102" i="3"/>
  <c r="E102" i="3" s="1"/>
  <c r="D103" i="3"/>
  <c r="E103" i="3"/>
  <c r="D104" i="3"/>
  <c r="E104" i="3" s="1"/>
  <c r="D105" i="3"/>
  <c r="E105" i="3"/>
  <c r="D106" i="3"/>
  <c r="E106" i="3" s="1"/>
  <c r="D107" i="3"/>
  <c r="E107" i="3"/>
  <c r="D108" i="3"/>
  <c r="E108" i="3" s="1"/>
  <c r="D109" i="3"/>
  <c r="E109" i="3"/>
  <c r="D110" i="3"/>
  <c r="E110" i="3" s="1"/>
  <c r="D111" i="3"/>
  <c r="E111" i="3"/>
  <c r="D112" i="3"/>
  <c r="E112" i="3" s="1"/>
  <c r="D113" i="3"/>
  <c r="E113" i="3"/>
  <c r="D114" i="3"/>
  <c r="E114" i="3" s="1"/>
  <c r="D115" i="3"/>
  <c r="E115" i="3"/>
  <c r="D116" i="3"/>
  <c r="E116" i="3" s="1"/>
  <c r="D117" i="3"/>
  <c r="E117" i="3"/>
  <c r="D118" i="3"/>
  <c r="E118" i="3" s="1"/>
  <c r="D119" i="3"/>
  <c r="E119" i="3"/>
  <c r="D120" i="3"/>
  <c r="E120" i="3" s="1"/>
  <c r="D121" i="3"/>
  <c r="E121" i="3"/>
  <c r="D122" i="3"/>
  <c r="E122" i="3" s="1"/>
  <c r="D123" i="3"/>
  <c r="E123" i="3"/>
  <c r="D124" i="3"/>
  <c r="E124" i="3" s="1"/>
  <c r="D125" i="3"/>
  <c r="E125" i="3"/>
  <c r="D126" i="3"/>
  <c r="E126" i="3" s="1"/>
  <c r="D127" i="3"/>
  <c r="E127" i="3"/>
  <c r="D128" i="3"/>
  <c r="E128" i="3" s="1"/>
  <c r="D129" i="3"/>
  <c r="E129" i="3"/>
  <c r="D130" i="3"/>
  <c r="E130" i="3" s="1"/>
  <c r="D131" i="3"/>
  <c r="E131" i="3"/>
  <c r="D132" i="3"/>
  <c r="E132" i="3" s="1"/>
  <c r="D133" i="3"/>
  <c r="E133" i="3"/>
  <c r="D134" i="3"/>
  <c r="E134" i="3" s="1"/>
  <c r="D135" i="3"/>
  <c r="E135" i="3"/>
  <c r="D136" i="3"/>
  <c r="E136" i="3" s="1"/>
  <c r="D137" i="3"/>
  <c r="E137" i="3"/>
  <c r="D138" i="3"/>
  <c r="E138" i="3" s="1"/>
  <c r="D139" i="3"/>
  <c r="E139" i="3"/>
  <c r="D140" i="3"/>
  <c r="E140" i="3" s="1"/>
  <c r="D141" i="3"/>
  <c r="E141" i="3"/>
  <c r="D142" i="3"/>
  <c r="E142" i="3" s="1"/>
  <c r="D143" i="3"/>
  <c r="E143" i="3"/>
  <c r="D144" i="3"/>
  <c r="E144" i="3" s="1"/>
  <c r="D145" i="3"/>
  <c r="E145" i="3"/>
  <c r="D146" i="3"/>
  <c r="E146" i="3" s="1"/>
  <c r="D147" i="3"/>
  <c r="E147" i="3"/>
  <c r="D148" i="3"/>
  <c r="E148" i="3" s="1"/>
  <c r="D149" i="3"/>
  <c r="E149" i="3"/>
  <c r="D150" i="3"/>
  <c r="E150" i="3" s="1"/>
  <c r="D151" i="3"/>
  <c r="E151" i="3"/>
  <c r="D152" i="3"/>
  <c r="E152" i="3" s="1"/>
  <c r="D153" i="3"/>
  <c r="E153" i="3" s="1"/>
  <c r="D154" i="3"/>
  <c r="E154" i="3" s="1"/>
  <c r="D155" i="3"/>
  <c r="E155" i="3"/>
  <c r="D156" i="3"/>
  <c r="E156" i="3" s="1"/>
  <c r="D157" i="3"/>
  <c r="E157" i="3"/>
  <c r="D158" i="3"/>
  <c r="E158" i="3" s="1"/>
  <c r="D159" i="3"/>
  <c r="E159" i="3"/>
  <c r="D160" i="3"/>
  <c r="E160" i="3" s="1"/>
  <c r="D161" i="3"/>
  <c r="E161" i="3" s="1"/>
  <c r="D162" i="3"/>
  <c r="E162" i="3" s="1"/>
  <c r="D163" i="3"/>
  <c r="E163" i="3"/>
  <c r="D164" i="3"/>
  <c r="E164" i="3" s="1"/>
  <c r="D165" i="3"/>
  <c r="E165" i="3"/>
  <c r="D166" i="3"/>
  <c r="E166" i="3" s="1"/>
  <c r="D167" i="3"/>
  <c r="E167" i="3"/>
  <c r="D168" i="3"/>
  <c r="E168" i="3" s="1"/>
  <c r="D169" i="3"/>
  <c r="E169" i="3" s="1"/>
  <c r="D170" i="3"/>
  <c r="E170" i="3" s="1"/>
  <c r="D171" i="3"/>
  <c r="E171" i="3"/>
  <c r="D172" i="3"/>
  <c r="E172" i="3" s="1"/>
  <c r="D173" i="3"/>
  <c r="E173" i="3"/>
  <c r="D174" i="3"/>
  <c r="E174" i="3" s="1"/>
  <c r="D175" i="3"/>
  <c r="E175" i="3"/>
  <c r="D176" i="3"/>
  <c r="E176" i="3" s="1"/>
  <c r="D177" i="3"/>
  <c r="E177" i="3" s="1"/>
  <c r="D178" i="3"/>
  <c r="E178" i="3" s="1"/>
  <c r="D179" i="3"/>
  <c r="E179" i="3"/>
  <c r="D180" i="3"/>
  <c r="E180" i="3" s="1"/>
  <c r="D181" i="3"/>
  <c r="E181" i="3"/>
  <c r="D182" i="3"/>
  <c r="E182" i="3" s="1"/>
  <c r="D183" i="3"/>
  <c r="E183" i="3"/>
  <c r="D184" i="3"/>
  <c r="E184" i="3" s="1"/>
  <c r="D185" i="3"/>
  <c r="E185" i="3" s="1"/>
  <c r="D186" i="3"/>
  <c r="E186" i="3" s="1"/>
  <c r="D187" i="3"/>
  <c r="E187" i="3"/>
  <c r="D188" i="3"/>
  <c r="E188" i="3" s="1"/>
  <c r="D189" i="3"/>
  <c r="E189" i="3"/>
  <c r="D190" i="3"/>
  <c r="E190" i="3" s="1"/>
  <c r="D191" i="3"/>
  <c r="E191" i="3"/>
  <c r="D192" i="3"/>
  <c r="E192" i="3" s="1"/>
  <c r="D193" i="3"/>
  <c r="E193" i="3" s="1"/>
  <c r="D194" i="3"/>
  <c r="E194" i="3" s="1"/>
  <c r="D195" i="3"/>
  <c r="E195" i="3"/>
  <c r="D196" i="3"/>
  <c r="E196" i="3" s="1"/>
  <c r="D197" i="3"/>
  <c r="E197" i="3"/>
  <c r="D198" i="3"/>
  <c r="E198" i="3" s="1"/>
  <c r="D199" i="3"/>
  <c r="E199" i="3"/>
  <c r="D200" i="3"/>
  <c r="E200" i="3" s="1"/>
  <c r="D201" i="3"/>
  <c r="E201" i="3"/>
  <c r="D202" i="3"/>
  <c r="E202" i="3" s="1"/>
  <c r="D203" i="3"/>
  <c r="E203" i="3"/>
  <c r="D204" i="3"/>
  <c r="E204" i="3" s="1"/>
  <c r="D205" i="3"/>
  <c r="E205" i="3"/>
  <c r="D206" i="3"/>
  <c r="E206" i="3" s="1"/>
  <c r="D207" i="3"/>
  <c r="E207" i="3"/>
  <c r="D208" i="3"/>
  <c r="E208" i="3" s="1"/>
  <c r="D209" i="3"/>
  <c r="E209" i="3"/>
  <c r="D210" i="3"/>
  <c r="E210" i="3" s="1"/>
  <c r="D211" i="3"/>
  <c r="E211" i="3"/>
  <c r="D212" i="3"/>
  <c r="E212" i="3" s="1"/>
  <c r="D213" i="3"/>
  <c r="E213" i="3"/>
  <c r="D214" i="3"/>
  <c r="E214" i="3" s="1"/>
  <c r="D215" i="3"/>
  <c r="E215" i="3"/>
  <c r="D216" i="3"/>
  <c r="E216" i="3" s="1"/>
  <c r="D217" i="3"/>
  <c r="E217" i="3"/>
  <c r="D218" i="3"/>
  <c r="E218" i="3" s="1"/>
  <c r="D219" i="3"/>
  <c r="E219" i="3"/>
  <c r="D220" i="3"/>
  <c r="E220" i="3" s="1"/>
  <c r="D221" i="3"/>
  <c r="E221" i="3"/>
  <c r="D222" i="3"/>
  <c r="E222" i="3" s="1"/>
  <c r="D223" i="3"/>
  <c r="E223" i="3"/>
  <c r="D224" i="3"/>
  <c r="E224" i="3" s="1"/>
  <c r="D225" i="3"/>
  <c r="E225" i="3"/>
  <c r="D226" i="3"/>
  <c r="E226" i="3" s="1"/>
  <c r="D227" i="3"/>
  <c r="E227" i="3"/>
  <c r="D228" i="3"/>
  <c r="E228" i="3" s="1"/>
  <c r="D229" i="3"/>
  <c r="E229" i="3"/>
  <c r="D230" i="3"/>
  <c r="E230" i="3" s="1"/>
  <c r="D231" i="3"/>
  <c r="E231" i="3"/>
  <c r="D232" i="3"/>
  <c r="E232" i="3" s="1"/>
  <c r="D233" i="3"/>
  <c r="E233" i="3"/>
  <c r="D234" i="3"/>
  <c r="E234" i="3" s="1"/>
  <c r="D235" i="3"/>
  <c r="E235" i="3"/>
  <c r="D236" i="3"/>
  <c r="E236" i="3" s="1"/>
  <c r="D237" i="3"/>
  <c r="E237" i="3"/>
  <c r="D238" i="3"/>
  <c r="E238" i="3" s="1"/>
  <c r="D239" i="3"/>
  <c r="E239" i="3"/>
  <c r="D240" i="3"/>
  <c r="E240" i="3" s="1"/>
  <c r="D241" i="3"/>
  <c r="E241" i="3"/>
  <c r="D242" i="3"/>
  <c r="E242" i="3" s="1"/>
  <c r="D243" i="3"/>
  <c r="E243" i="3"/>
  <c r="D244" i="3"/>
  <c r="E244" i="3" s="1"/>
  <c r="D245" i="3"/>
  <c r="E245" i="3"/>
  <c r="D246" i="3"/>
  <c r="E246" i="3" s="1"/>
  <c r="D247" i="3"/>
  <c r="E247" i="3" s="1"/>
  <c r="D248" i="3"/>
  <c r="E248" i="3" s="1"/>
  <c r="D249" i="3"/>
  <c r="E249" i="3" s="1"/>
  <c r="D250" i="3"/>
  <c r="E250" i="3" s="1"/>
  <c r="D251" i="3"/>
  <c r="E251" i="3" s="1"/>
  <c r="D252" i="3"/>
  <c r="E252" i="3" s="1"/>
  <c r="D253" i="3"/>
  <c r="E253" i="3" s="1"/>
  <c r="D254" i="3"/>
  <c r="E254" i="3" s="1"/>
  <c r="D255" i="3"/>
  <c r="E255" i="3" s="1"/>
  <c r="D256" i="3"/>
  <c r="E256" i="3" s="1"/>
  <c r="D257" i="3"/>
  <c r="E257" i="3" s="1"/>
  <c r="D258" i="3"/>
  <c r="E258" i="3" s="1"/>
  <c r="D259" i="3"/>
  <c r="E259" i="3" s="1"/>
  <c r="D260" i="3"/>
  <c r="E260" i="3" s="1"/>
  <c r="D261" i="3"/>
  <c r="E261" i="3" s="1"/>
  <c r="D262" i="3"/>
  <c r="E262" i="3" s="1"/>
  <c r="D263" i="3"/>
  <c r="E263" i="3" s="1"/>
  <c r="D264" i="3"/>
  <c r="E264" i="3" s="1"/>
  <c r="D265" i="3"/>
  <c r="E265" i="3" s="1"/>
  <c r="D266" i="3"/>
  <c r="E266" i="3" s="1"/>
  <c r="D267" i="3"/>
  <c r="E267" i="3" s="1"/>
  <c r="D268" i="3"/>
  <c r="E268" i="3" s="1"/>
  <c r="D269" i="3"/>
  <c r="E269" i="3" s="1"/>
  <c r="D270" i="3"/>
  <c r="E270" i="3" s="1"/>
  <c r="D271" i="3"/>
  <c r="E271" i="3" s="1"/>
  <c r="D272" i="3"/>
  <c r="E272" i="3" s="1"/>
  <c r="D273" i="3"/>
  <c r="E273" i="3" s="1"/>
  <c r="D274" i="3"/>
  <c r="E274" i="3" s="1"/>
  <c r="D275" i="3"/>
  <c r="E275" i="3" s="1"/>
  <c r="D276" i="3"/>
  <c r="E276" i="3" s="1"/>
  <c r="D277" i="3"/>
  <c r="E277" i="3" s="1"/>
  <c r="D278" i="3"/>
  <c r="E278" i="3" s="1"/>
  <c r="D279" i="3"/>
  <c r="E279" i="3" s="1"/>
  <c r="D280" i="3"/>
  <c r="E280" i="3" s="1"/>
  <c r="D281" i="3"/>
  <c r="E281" i="3" s="1"/>
  <c r="D282" i="3"/>
  <c r="E282" i="3" s="1"/>
  <c r="D283" i="3"/>
  <c r="E283" i="3" s="1"/>
  <c r="D284" i="3"/>
  <c r="E284" i="3" s="1"/>
  <c r="D285" i="3"/>
  <c r="E285" i="3" s="1"/>
  <c r="D286" i="3"/>
  <c r="E286" i="3" s="1"/>
  <c r="D287" i="3"/>
  <c r="E287" i="3" s="1"/>
  <c r="D288" i="3"/>
  <c r="E288" i="3" s="1"/>
  <c r="D289" i="3"/>
  <c r="E289" i="3" s="1"/>
  <c r="D290" i="3"/>
  <c r="E290" i="3" s="1"/>
  <c r="D291" i="3"/>
  <c r="E291" i="3" s="1"/>
  <c r="D292" i="3"/>
  <c r="E292" i="3" s="1"/>
  <c r="D293" i="3"/>
  <c r="E293" i="3" s="1"/>
  <c r="D294" i="3"/>
  <c r="E294" i="3" s="1"/>
  <c r="D295" i="3"/>
  <c r="E295" i="3" s="1"/>
  <c r="D296" i="3"/>
  <c r="E296" i="3" s="1"/>
  <c r="D297" i="3"/>
  <c r="E297" i="3" s="1"/>
  <c r="D298" i="3"/>
  <c r="E298" i="3" s="1"/>
  <c r="D299" i="3"/>
  <c r="E299" i="3" s="1"/>
  <c r="D300" i="3"/>
  <c r="E300" i="3" s="1"/>
  <c r="D301" i="3"/>
  <c r="E301" i="3" s="1"/>
  <c r="D302" i="3"/>
  <c r="E302" i="3" s="1"/>
  <c r="D303" i="3"/>
  <c r="E303" i="3" s="1"/>
  <c r="D304" i="3"/>
  <c r="E304" i="3" s="1"/>
  <c r="D305" i="3"/>
  <c r="E305" i="3" s="1"/>
  <c r="D306" i="3"/>
  <c r="E306" i="3" s="1"/>
  <c r="D307" i="3"/>
  <c r="E307" i="3" s="1"/>
  <c r="D308" i="3"/>
  <c r="E308" i="3" s="1"/>
  <c r="D309" i="3"/>
  <c r="E309" i="3" s="1"/>
  <c r="D310" i="3"/>
  <c r="E310" i="3" s="1"/>
  <c r="D311" i="3"/>
  <c r="E311" i="3" s="1"/>
  <c r="D312" i="3"/>
  <c r="E312" i="3" s="1"/>
  <c r="D313" i="3"/>
  <c r="E313" i="3" s="1"/>
  <c r="D314" i="3"/>
  <c r="E314" i="3" s="1"/>
  <c r="D315" i="3"/>
  <c r="E315" i="3" s="1"/>
  <c r="D316" i="3"/>
  <c r="E316" i="3" s="1"/>
  <c r="D317" i="3"/>
  <c r="E317" i="3" s="1"/>
  <c r="D318" i="3"/>
  <c r="E318" i="3" s="1"/>
  <c r="D319" i="3"/>
  <c r="E319" i="3" s="1"/>
  <c r="D320" i="3"/>
  <c r="E320" i="3" s="1"/>
  <c r="D321" i="3"/>
  <c r="E321" i="3" s="1"/>
  <c r="D322" i="3"/>
  <c r="E322" i="3" s="1"/>
  <c r="D323" i="3"/>
  <c r="E323" i="3" s="1"/>
  <c r="D324" i="3"/>
  <c r="E324" i="3" s="1"/>
  <c r="D325" i="3"/>
  <c r="E325" i="3" s="1"/>
  <c r="D326" i="3"/>
  <c r="E326" i="3" s="1"/>
  <c r="D327" i="3"/>
  <c r="E327" i="3" s="1"/>
  <c r="D328" i="3"/>
  <c r="E328" i="3" s="1"/>
  <c r="D329" i="3"/>
  <c r="E329" i="3" s="1"/>
  <c r="D330" i="3"/>
  <c r="E330" i="3" s="1"/>
  <c r="D331" i="3"/>
  <c r="E331" i="3"/>
  <c r="D332" i="3"/>
  <c r="E332" i="3" s="1"/>
  <c r="D333" i="3"/>
  <c r="E333" i="3" s="1"/>
  <c r="D334" i="3"/>
  <c r="E334" i="3" s="1"/>
  <c r="D335" i="3"/>
  <c r="E335" i="3"/>
  <c r="D336" i="3"/>
  <c r="E336" i="3" s="1"/>
  <c r="D337" i="3"/>
  <c r="E337" i="3" s="1"/>
  <c r="D338" i="3"/>
  <c r="E338" i="3" s="1"/>
  <c r="D339" i="3"/>
  <c r="E339" i="3"/>
  <c r="D340" i="3"/>
  <c r="E340" i="3" s="1"/>
  <c r="D341" i="3"/>
  <c r="E341" i="3" s="1"/>
  <c r="D342" i="3"/>
  <c r="E342" i="3" s="1"/>
  <c r="D343" i="3"/>
  <c r="E343" i="3"/>
  <c r="D344" i="3"/>
  <c r="E344" i="3" s="1"/>
  <c r="D345" i="3"/>
  <c r="E345" i="3" s="1"/>
  <c r="D346" i="3"/>
  <c r="E346" i="3" s="1"/>
  <c r="D347" i="3"/>
  <c r="E347" i="3"/>
  <c r="D348" i="3"/>
  <c r="E348" i="3" s="1"/>
  <c r="D349" i="3"/>
  <c r="E349" i="3" s="1"/>
  <c r="D350" i="3"/>
  <c r="E350" i="3" s="1"/>
  <c r="D351" i="3"/>
  <c r="E351" i="3"/>
  <c r="D352" i="3"/>
  <c r="E352" i="3" s="1"/>
  <c r="D353" i="3"/>
  <c r="E353" i="3" s="1"/>
  <c r="D354" i="3"/>
  <c r="E354" i="3" s="1"/>
  <c r="D355" i="3"/>
  <c r="E355" i="3"/>
  <c r="D356" i="3"/>
  <c r="E356" i="3"/>
  <c r="D357" i="3"/>
  <c r="E357" i="3"/>
  <c r="D358" i="3"/>
  <c r="E358" i="3"/>
  <c r="D359" i="3"/>
  <c r="E359" i="3"/>
  <c r="D360" i="3"/>
  <c r="E360" i="3"/>
  <c r="D361" i="3"/>
  <c r="E361" i="3"/>
  <c r="D362" i="3"/>
  <c r="E362" i="3"/>
  <c r="D363" i="3"/>
  <c r="E363" i="3"/>
  <c r="D364" i="3"/>
  <c r="E364" i="3"/>
  <c r="D365" i="3"/>
  <c r="E365" i="3"/>
  <c r="D366" i="3"/>
  <c r="E366" i="3"/>
  <c r="D367" i="3"/>
  <c r="E367" i="3"/>
  <c r="D368" i="3"/>
  <c r="E368" i="3"/>
  <c r="D369" i="3"/>
  <c r="E369" i="3"/>
  <c r="D370" i="3"/>
  <c r="E370" i="3"/>
  <c r="D371" i="3"/>
  <c r="E371" i="3"/>
  <c r="D372" i="3"/>
  <c r="E372" i="3"/>
  <c r="D373" i="3"/>
  <c r="E373" i="3"/>
  <c r="D374" i="3"/>
  <c r="E374" i="3"/>
  <c r="D375" i="3"/>
  <c r="E375" i="3"/>
  <c r="D376" i="3"/>
  <c r="E376" i="3"/>
  <c r="D377" i="3"/>
  <c r="E377" i="3"/>
  <c r="D378" i="3"/>
  <c r="E378" i="3"/>
  <c r="D379" i="3"/>
  <c r="E379" i="3"/>
  <c r="D380" i="3"/>
  <c r="E380" i="3"/>
  <c r="D381" i="3"/>
  <c r="E381" i="3"/>
  <c r="D382" i="3"/>
  <c r="E382" i="3"/>
  <c r="D383" i="3"/>
  <c r="E383" i="3"/>
  <c r="D384" i="3"/>
  <c r="E384" i="3"/>
  <c r="D385" i="3"/>
  <c r="E385" i="3"/>
  <c r="D386" i="3"/>
  <c r="E386" i="3"/>
  <c r="D387" i="3"/>
  <c r="E387" i="3"/>
  <c r="D388" i="3"/>
  <c r="E388" i="3"/>
  <c r="D389" i="3"/>
  <c r="E389" i="3"/>
  <c r="D390" i="3"/>
  <c r="E390" i="3"/>
  <c r="D391" i="3"/>
  <c r="E391" i="3"/>
  <c r="D392" i="3"/>
  <c r="E392" i="3"/>
  <c r="D393" i="3"/>
  <c r="E393" i="3"/>
  <c r="D394" i="3"/>
  <c r="E394" i="3"/>
  <c r="D395" i="3"/>
  <c r="E395" i="3"/>
  <c r="D396" i="3"/>
  <c r="E396" i="3"/>
  <c r="D397" i="3"/>
  <c r="E397" i="3"/>
  <c r="D398" i="3"/>
  <c r="E398" i="3"/>
  <c r="D399" i="3"/>
  <c r="E399" i="3"/>
  <c r="D400" i="3"/>
  <c r="E400" i="3"/>
  <c r="D401" i="3"/>
  <c r="E401" i="3"/>
  <c r="D402" i="3"/>
  <c r="E402" i="3"/>
  <c r="D403" i="3"/>
  <c r="E403" i="3"/>
  <c r="D404" i="3"/>
  <c r="E404" i="3"/>
  <c r="D405" i="3"/>
  <c r="E405" i="3"/>
  <c r="D406" i="3"/>
  <c r="E406" i="3"/>
  <c r="D407" i="3"/>
  <c r="E407" i="3"/>
  <c r="D408" i="3"/>
  <c r="E408" i="3"/>
  <c r="D409" i="3"/>
  <c r="E409" i="3"/>
  <c r="D410" i="3"/>
  <c r="E410" i="3"/>
  <c r="D411" i="3"/>
  <c r="E411" i="3"/>
  <c r="D412" i="3"/>
  <c r="E412" i="3"/>
  <c r="D413" i="3"/>
  <c r="E413" i="3"/>
  <c r="D414" i="3"/>
  <c r="E414" i="3"/>
  <c r="D415" i="3"/>
  <c r="E415" i="3"/>
  <c r="D416" i="3"/>
  <c r="E416" i="3"/>
  <c r="D417" i="3"/>
  <c r="E417" i="3"/>
  <c r="D418" i="3"/>
  <c r="E418" i="3"/>
  <c r="D419" i="3"/>
  <c r="E419" i="3"/>
  <c r="D420" i="3"/>
  <c r="E420" i="3"/>
  <c r="D421" i="3"/>
  <c r="E421" i="3"/>
  <c r="D422" i="3"/>
  <c r="E422" i="3"/>
  <c r="D423" i="3"/>
  <c r="E423" i="3"/>
  <c r="D424" i="3"/>
  <c r="E424" i="3"/>
  <c r="D425" i="3"/>
  <c r="E425" i="3"/>
  <c r="D426" i="3"/>
  <c r="E426" i="3"/>
  <c r="D427" i="3"/>
  <c r="E427" i="3"/>
  <c r="D428" i="3"/>
  <c r="E428" i="3"/>
  <c r="D429" i="3"/>
  <c r="E429" i="3"/>
  <c r="D430" i="3"/>
  <c r="E430" i="3"/>
  <c r="D431" i="3"/>
  <c r="E431" i="3"/>
  <c r="D432" i="3"/>
  <c r="E432" i="3"/>
  <c r="D433" i="3"/>
  <c r="E433" i="3"/>
  <c r="D434" i="3"/>
  <c r="E434" i="3"/>
  <c r="D435" i="3"/>
  <c r="E435" i="3"/>
  <c r="D436" i="3"/>
  <c r="E436" i="3"/>
  <c r="D437" i="3"/>
  <c r="E437" i="3"/>
  <c r="D438" i="3"/>
  <c r="E438" i="3"/>
  <c r="D439" i="3"/>
  <c r="E439" i="3"/>
  <c r="D440" i="3"/>
  <c r="E440" i="3"/>
  <c r="D441" i="3"/>
  <c r="E441" i="3"/>
  <c r="D442" i="3"/>
  <c r="E442" i="3"/>
  <c r="D443" i="3"/>
  <c r="E443" i="3"/>
  <c r="D444" i="3"/>
  <c r="E444" i="3"/>
  <c r="D445" i="3"/>
  <c r="E445" i="3"/>
  <c r="D446" i="3"/>
  <c r="E446" i="3"/>
  <c r="D447" i="3"/>
  <c r="E447" i="3"/>
  <c r="D448" i="3"/>
  <c r="E448" i="3"/>
  <c r="D449" i="3"/>
  <c r="E449" i="3"/>
  <c r="D450" i="3"/>
  <c r="E450" i="3"/>
  <c r="D451" i="3"/>
  <c r="E451" i="3"/>
  <c r="D452" i="3"/>
  <c r="E452" i="3"/>
  <c r="D453" i="3"/>
  <c r="E453" i="3"/>
  <c r="D454" i="3"/>
  <c r="E454" i="3"/>
  <c r="D455" i="3"/>
  <c r="E455" i="3"/>
  <c r="D456" i="3"/>
  <c r="E456" i="3"/>
  <c r="D457" i="3"/>
  <c r="E457" i="3"/>
  <c r="D458" i="3"/>
  <c r="E458" i="3"/>
  <c r="D459" i="3"/>
  <c r="E459" i="3"/>
  <c r="D460" i="3"/>
  <c r="E460" i="3"/>
  <c r="D461" i="3"/>
  <c r="E461" i="3"/>
  <c r="D462" i="3"/>
  <c r="E462" i="3"/>
  <c r="D463" i="3"/>
  <c r="E463" i="3"/>
  <c r="D464" i="3"/>
  <c r="E464" i="3"/>
  <c r="D465" i="3"/>
  <c r="E465" i="3"/>
  <c r="D466" i="3"/>
  <c r="E466" i="3"/>
  <c r="D467" i="3"/>
  <c r="E467" i="3"/>
  <c r="D468" i="3"/>
  <c r="E468" i="3"/>
  <c r="D469" i="3"/>
  <c r="E469" i="3"/>
  <c r="D470" i="3"/>
  <c r="E470" i="3"/>
  <c r="D471" i="3"/>
  <c r="E471" i="3"/>
  <c r="D472" i="3"/>
  <c r="E472" i="3"/>
  <c r="D473" i="3"/>
  <c r="E473" i="3"/>
  <c r="D474" i="3"/>
  <c r="E474" i="3"/>
  <c r="D475" i="3"/>
  <c r="E475" i="3"/>
  <c r="D476" i="3"/>
  <c r="E476" i="3"/>
  <c r="D477" i="3"/>
  <c r="E477" i="3"/>
  <c r="D478" i="3"/>
  <c r="E478" i="3"/>
  <c r="D479" i="3"/>
  <c r="E479" i="3"/>
  <c r="D480" i="3"/>
  <c r="E480" i="3"/>
  <c r="D481" i="3"/>
  <c r="E481" i="3"/>
  <c r="D482" i="3"/>
  <c r="E482" i="3"/>
  <c r="D483" i="3"/>
  <c r="E483" i="3"/>
  <c r="D484" i="3"/>
  <c r="E484" i="3"/>
  <c r="D485" i="3"/>
  <c r="E485" i="3"/>
  <c r="D486" i="3"/>
  <c r="E486" i="3"/>
  <c r="D487" i="3"/>
  <c r="E487" i="3"/>
  <c r="D488" i="3"/>
  <c r="E488" i="3"/>
  <c r="D489" i="3"/>
  <c r="E489" i="3"/>
  <c r="D490" i="3"/>
  <c r="E490" i="3"/>
  <c r="D491" i="3"/>
  <c r="E491" i="3"/>
  <c r="D492" i="3"/>
  <c r="E492" i="3"/>
  <c r="D493" i="3"/>
  <c r="E493" i="3"/>
  <c r="D494" i="3"/>
  <c r="E494" i="3"/>
  <c r="D495" i="3"/>
  <c r="E495" i="3"/>
  <c r="D496" i="3"/>
  <c r="E496" i="3"/>
  <c r="D497" i="3"/>
  <c r="E497" i="3"/>
  <c r="D498" i="3"/>
  <c r="E498" i="3"/>
  <c r="D499" i="3"/>
  <c r="E499" i="3"/>
  <c r="D500" i="3"/>
  <c r="E500" i="3"/>
  <c r="D501" i="3"/>
  <c r="E501" i="3"/>
  <c r="D502" i="3"/>
  <c r="E502" i="3"/>
  <c r="D503" i="3"/>
  <c r="E503" i="3"/>
  <c r="D504" i="3"/>
  <c r="E504" i="3"/>
  <c r="D505" i="3"/>
  <c r="E505" i="3"/>
  <c r="D506" i="3"/>
  <c r="E506" i="3"/>
  <c r="D507" i="3"/>
  <c r="E507" i="3"/>
  <c r="D508" i="3"/>
  <c r="E508" i="3"/>
  <c r="D509" i="3"/>
  <c r="E509" i="3"/>
  <c r="D510" i="3"/>
  <c r="E510" i="3"/>
  <c r="D511" i="3"/>
  <c r="E511" i="3"/>
  <c r="D512" i="3"/>
  <c r="E512" i="3"/>
  <c r="D513" i="3"/>
  <c r="E513" i="3"/>
  <c r="D514" i="3"/>
  <c r="E514" i="3"/>
  <c r="D515" i="3"/>
  <c r="E515" i="3"/>
  <c r="D516" i="3"/>
  <c r="E516" i="3"/>
  <c r="D517" i="3"/>
  <c r="E517" i="3"/>
  <c r="D518" i="3"/>
  <c r="E518" i="3"/>
  <c r="D519" i="3"/>
  <c r="E519" i="3"/>
  <c r="D520" i="3"/>
  <c r="E520" i="3"/>
  <c r="D521" i="3"/>
  <c r="E521" i="3"/>
  <c r="D522" i="3"/>
  <c r="E522" i="3"/>
  <c r="D523" i="3"/>
  <c r="E523" i="3"/>
  <c r="D524" i="3"/>
  <c r="E524" i="3"/>
  <c r="D525" i="3"/>
  <c r="E525" i="3"/>
  <c r="D526" i="3"/>
  <c r="E526" i="3"/>
  <c r="D527" i="3"/>
  <c r="E527" i="3"/>
  <c r="D528" i="3"/>
  <c r="E528" i="3"/>
  <c r="D529" i="3"/>
  <c r="E529" i="3"/>
  <c r="D530" i="3"/>
  <c r="E530" i="3"/>
  <c r="D531" i="3"/>
  <c r="E531" i="3"/>
  <c r="D532" i="3"/>
  <c r="E532" i="3"/>
  <c r="D533" i="3"/>
  <c r="E533" i="3"/>
  <c r="D534" i="3"/>
  <c r="E534" i="3"/>
  <c r="D535" i="3"/>
  <c r="E535" i="3"/>
  <c r="D536" i="3"/>
  <c r="E536" i="3"/>
  <c r="D537" i="3"/>
  <c r="E537" i="3"/>
  <c r="D538" i="3"/>
  <c r="E538" i="3"/>
  <c r="D539" i="3"/>
  <c r="E539" i="3"/>
  <c r="D540" i="3"/>
  <c r="E540" i="3"/>
  <c r="D541" i="3"/>
  <c r="E541" i="3"/>
  <c r="D542" i="3"/>
  <c r="E542" i="3"/>
  <c r="D543" i="3"/>
  <c r="E543" i="3"/>
  <c r="D544" i="3"/>
  <c r="E544" i="3"/>
  <c r="D545" i="3"/>
  <c r="E545" i="3"/>
  <c r="D546" i="3"/>
  <c r="E546" i="3"/>
  <c r="D547" i="3"/>
  <c r="E547" i="3"/>
  <c r="D548" i="3"/>
  <c r="E548" i="3"/>
  <c r="D549" i="3"/>
  <c r="E549" i="3"/>
  <c r="D550" i="3"/>
  <c r="E550" i="3"/>
  <c r="D551" i="3"/>
  <c r="E551" i="3"/>
  <c r="D552" i="3"/>
  <c r="E552" i="3"/>
  <c r="D553" i="3"/>
  <c r="E553" i="3"/>
  <c r="D554" i="3"/>
  <c r="E554" i="3"/>
  <c r="D555" i="3"/>
  <c r="E555" i="3"/>
  <c r="D556" i="3"/>
  <c r="E556" i="3"/>
  <c r="D557" i="3"/>
  <c r="E557" i="3"/>
  <c r="D558" i="3"/>
  <c r="E558" i="3"/>
  <c r="D559" i="3"/>
  <c r="E559" i="3"/>
  <c r="D560" i="3"/>
  <c r="E560" i="3"/>
  <c r="D561" i="3"/>
  <c r="E561" i="3"/>
  <c r="D562" i="3"/>
  <c r="E562" i="3"/>
  <c r="D563" i="3"/>
  <c r="E563" i="3"/>
  <c r="D564" i="3"/>
  <c r="E564" i="3"/>
  <c r="D565" i="3"/>
  <c r="E565" i="3"/>
  <c r="D566" i="3"/>
  <c r="E566" i="3"/>
  <c r="D567" i="3"/>
  <c r="E567" i="3"/>
  <c r="D568" i="3"/>
  <c r="E568" i="3"/>
  <c r="D569" i="3"/>
  <c r="E569" i="3"/>
  <c r="D570" i="3"/>
  <c r="E570" i="3"/>
  <c r="D571" i="3"/>
  <c r="E571" i="3"/>
  <c r="D572" i="3"/>
  <c r="E572" i="3"/>
  <c r="D573" i="3"/>
  <c r="E573" i="3"/>
  <c r="D574" i="3"/>
  <c r="E574" i="3"/>
  <c r="D575" i="3"/>
  <c r="E575" i="3"/>
  <c r="D576" i="3"/>
  <c r="E576" i="3"/>
  <c r="D577" i="3"/>
  <c r="E577" i="3"/>
  <c r="D578" i="3"/>
  <c r="E578" i="3"/>
  <c r="D579" i="3"/>
  <c r="E579" i="3"/>
  <c r="D580" i="3"/>
  <c r="E580" i="3"/>
  <c r="D581" i="3"/>
  <c r="E581" i="3"/>
  <c r="D582" i="3"/>
  <c r="E582" i="3"/>
  <c r="D583" i="3"/>
  <c r="E583" i="3"/>
  <c r="D584" i="3"/>
  <c r="E584" i="3"/>
  <c r="D585" i="3"/>
  <c r="E585" i="3"/>
  <c r="D586" i="3"/>
  <c r="E586" i="3"/>
  <c r="D587" i="3"/>
  <c r="E587" i="3"/>
  <c r="D588" i="3"/>
  <c r="E588" i="3"/>
  <c r="D589" i="3"/>
  <c r="E589" i="3"/>
  <c r="D590" i="3"/>
  <c r="E590" i="3"/>
  <c r="D591" i="3"/>
  <c r="E591" i="3"/>
  <c r="D592" i="3"/>
  <c r="E592" i="3"/>
  <c r="D593" i="3"/>
  <c r="E593" i="3"/>
  <c r="D594" i="3"/>
  <c r="E594" i="3"/>
  <c r="D595" i="3"/>
  <c r="E595" i="3"/>
  <c r="D596" i="3"/>
  <c r="E596" i="3"/>
  <c r="D597" i="3"/>
  <c r="E597" i="3"/>
  <c r="D598" i="3"/>
  <c r="E598" i="3"/>
  <c r="D599" i="3"/>
  <c r="E599" i="3"/>
  <c r="D600" i="3"/>
  <c r="E600" i="3"/>
  <c r="D601" i="3"/>
  <c r="E601" i="3"/>
  <c r="D602" i="3"/>
  <c r="E602" i="3"/>
  <c r="D603" i="3"/>
  <c r="E603" i="3"/>
  <c r="D604" i="3"/>
  <c r="E604" i="3"/>
  <c r="D605" i="3"/>
  <c r="E605" i="3"/>
  <c r="D606" i="3"/>
  <c r="E606" i="3"/>
  <c r="D607" i="3"/>
  <c r="E607" i="3"/>
  <c r="D608" i="3"/>
  <c r="E608" i="3"/>
  <c r="D609" i="3"/>
  <c r="E609" i="3"/>
  <c r="D610" i="3"/>
  <c r="E610" i="3"/>
  <c r="D611" i="3"/>
  <c r="E611" i="3"/>
  <c r="D612" i="3"/>
  <c r="E612" i="3"/>
  <c r="D613" i="3"/>
  <c r="E613" i="3"/>
  <c r="D614" i="3"/>
  <c r="E614" i="3"/>
  <c r="D615" i="3"/>
  <c r="E615" i="3"/>
  <c r="D616" i="3"/>
  <c r="E616" i="3"/>
  <c r="D617" i="3"/>
  <c r="E617" i="3"/>
  <c r="D618" i="3"/>
  <c r="E618" i="3"/>
  <c r="D619" i="3"/>
  <c r="E619" i="3"/>
  <c r="D620" i="3"/>
  <c r="E620" i="3"/>
  <c r="D621" i="3"/>
  <c r="E621" i="3"/>
  <c r="D622" i="3"/>
  <c r="E622" i="3"/>
  <c r="D623" i="3"/>
  <c r="E623" i="3"/>
  <c r="D624" i="3"/>
  <c r="E624" i="3"/>
  <c r="D625" i="3"/>
  <c r="E625" i="3"/>
  <c r="D626" i="3"/>
  <c r="E626" i="3"/>
  <c r="D627" i="3"/>
  <c r="E627" i="3"/>
  <c r="D628" i="3"/>
  <c r="E628" i="3"/>
  <c r="D629" i="3"/>
  <c r="E629" i="3"/>
  <c r="D630" i="3"/>
  <c r="E630" i="3"/>
  <c r="D631" i="3"/>
  <c r="E631" i="3"/>
  <c r="D632" i="3"/>
  <c r="E632" i="3"/>
  <c r="D633" i="3"/>
  <c r="E633" i="3"/>
  <c r="D634" i="3"/>
  <c r="E634" i="3"/>
  <c r="D635" i="3"/>
  <c r="E635" i="3"/>
  <c r="D636" i="3"/>
  <c r="E636" i="3"/>
  <c r="D637" i="3"/>
  <c r="E637" i="3"/>
  <c r="D638" i="3"/>
  <c r="E638" i="3"/>
  <c r="D639" i="3"/>
  <c r="E639" i="3"/>
  <c r="D640" i="3"/>
  <c r="E640" i="3"/>
  <c r="D641" i="3"/>
  <c r="E641" i="3"/>
  <c r="D642" i="3"/>
  <c r="E642" i="3"/>
  <c r="D643" i="3"/>
  <c r="E643" i="3"/>
  <c r="D644" i="3"/>
  <c r="E644" i="3"/>
  <c r="D645" i="3"/>
  <c r="E645" i="3"/>
  <c r="D646" i="3"/>
  <c r="E646" i="3"/>
  <c r="D647" i="3"/>
  <c r="E647" i="3"/>
  <c r="D648" i="3"/>
  <c r="E648" i="3"/>
  <c r="D649" i="3"/>
  <c r="E649" i="3"/>
  <c r="D650" i="3"/>
  <c r="E650" i="3"/>
  <c r="D651" i="3"/>
  <c r="E651" i="3"/>
  <c r="D652" i="3"/>
  <c r="E652" i="3"/>
  <c r="D653" i="3"/>
  <c r="E653" i="3"/>
  <c r="D654" i="3"/>
  <c r="E654" i="3"/>
  <c r="D655" i="3"/>
  <c r="E655" i="3"/>
  <c r="D656" i="3"/>
  <c r="E656" i="3"/>
  <c r="D657" i="3"/>
  <c r="E657" i="3"/>
  <c r="D658" i="3"/>
  <c r="E658" i="3"/>
  <c r="D659" i="3"/>
  <c r="E659" i="3"/>
  <c r="D660" i="3"/>
  <c r="E660" i="3"/>
  <c r="D661" i="3"/>
  <c r="E661" i="3"/>
  <c r="D662" i="3"/>
  <c r="E662" i="3"/>
  <c r="D663" i="3"/>
  <c r="E663" i="3"/>
  <c r="D664" i="3"/>
  <c r="E664" i="3"/>
  <c r="D665" i="3"/>
  <c r="E665" i="3"/>
  <c r="D666" i="3"/>
  <c r="E666" i="3"/>
  <c r="D667" i="3"/>
  <c r="E667" i="3"/>
  <c r="D668" i="3"/>
  <c r="E668" i="3"/>
  <c r="D669" i="3"/>
  <c r="E669" i="3"/>
  <c r="D670" i="3"/>
  <c r="E670" i="3"/>
  <c r="D671" i="3"/>
  <c r="E671" i="3"/>
  <c r="D672" i="3"/>
  <c r="E672" i="3"/>
  <c r="D673" i="3"/>
  <c r="E673" i="3"/>
  <c r="D674" i="3"/>
  <c r="E674" i="3"/>
  <c r="D675" i="3"/>
  <c r="E675" i="3"/>
  <c r="D676" i="3"/>
  <c r="E676" i="3"/>
  <c r="D677" i="3"/>
  <c r="E677" i="3"/>
  <c r="D678" i="3"/>
  <c r="E678" i="3"/>
  <c r="D679" i="3"/>
  <c r="E679" i="3"/>
  <c r="D680" i="3"/>
  <c r="E680" i="3"/>
  <c r="D681" i="3"/>
  <c r="E681" i="3"/>
  <c r="D682" i="3"/>
  <c r="E682" i="3"/>
  <c r="D683" i="3"/>
  <c r="E683" i="3"/>
  <c r="D684" i="3"/>
  <c r="E684" i="3"/>
  <c r="D685" i="3"/>
  <c r="E685" i="3"/>
  <c r="D686" i="3"/>
  <c r="E686" i="3"/>
  <c r="D687" i="3"/>
  <c r="E687" i="3"/>
  <c r="D688" i="3"/>
  <c r="E688" i="3"/>
  <c r="D689" i="3"/>
  <c r="E689" i="3"/>
  <c r="D690" i="3"/>
  <c r="E690" i="3"/>
  <c r="D691" i="3"/>
  <c r="E691" i="3"/>
  <c r="D692" i="3"/>
  <c r="E692" i="3"/>
  <c r="D693" i="3"/>
  <c r="E693" i="3"/>
  <c r="D694" i="3"/>
  <c r="E694" i="3"/>
  <c r="D695" i="3"/>
  <c r="E695" i="3"/>
  <c r="D696" i="3"/>
  <c r="E696" i="3"/>
  <c r="D697" i="3"/>
  <c r="E697" i="3"/>
  <c r="D698" i="3"/>
  <c r="E698" i="3"/>
  <c r="D699" i="3"/>
  <c r="E699" i="3"/>
  <c r="D700" i="3"/>
  <c r="E700" i="3"/>
  <c r="D701" i="3"/>
  <c r="E701" i="3"/>
  <c r="D702" i="3"/>
  <c r="E702" i="3"/>
  <c r="D703" i="3"/>
  <c r="E703" i="3"/>
  <c r="D704" i="3"/>
  <c r="E704" i="3"/>
  <c r="D705" i="3"/>
  <c r="E705" i="3"/>
  <c r="D706" i="3"/>
  <c r="E706" i="3" s="1"/>
  <c r="D707" i="3"/>
  <c r="E707" i="3"/>
  <c r="D708" i="3"/>
  <c r="E708" i="3" s="1"/>
  <c r="D709" i="3"/>
  <c r="E709" i="3"/>
  <c r="D710" i="3"/>
  <c r="E710" i="3" s="1"/>
  <c r="D711" i="3"/>
  <c r="E711" i="3"/>
  <c r="D712" i="3"/>
  <c r="E712" i="3" s="1"/>
  <c r="D713" i="3"/>
  <c r="E713" i="3"/>
  <c r="D714" i="3"/>
  <c r="E714" i="3" s="1"/>
  <c r="D715" i="3"/>
  <c r="E715" i="3"/>
  <c r="D716" i="3"/>
  <c r="E716" i="3" s="1"/>
  <c r="D717" i="3"/>
  <c r="E717" i="3"/>
  <c r="D718" i="3"/>
  <c r="E718" i="3" s="1"/>
  <c r="D719" i="3"/>
  <c r="E719" i="3"/>
  <c r="D720" i="3"/>
  <c r="E720" i="3" s="1"/>
  <c r="D721" i="3"/>
  <c r="E721" i="3"/>
  <c r="D722" i="3"/>
  <c r="E722" i="3" s="1"/>
  <c r="D723" i="3"/>
  <c r="E723" i="3"/>
  <c r="D724" i="3"/>
  <c r="E724" i="3" s="1"/>
  <c r="D725" i="3"/>
  <c r="E725" i="3"/>
  <c r="D726" i="3"/>
  <c r="E726" i="3" s="1"/>
  <c r="D727" i="3"/>
  <c r="E727" i="3"/>
  <c r="D728" i="3"/>
  <c r="E728" i="3" s="1"/>
  <c r="D729" i="3"/>
  <c r="E729" i="3"/>
  <c r="D730" i="3"/>
  <c r="E730" i="3" s="1"/>
  <c r="D731" i="3"/>
  <c r="E731" i="3"/>
  <c r="D732" i="3"/>
  <c r="E732" i="3" s="1"/>
  <c r="D733" i="3"/>
  <c r="E733" i="3"/>
  <c r="D734" i="3"/>
  <c r="E734" i="3" s="1"/>
  <c r="D735" i="3"/>
  <c r="E735" i="3"/>
  <c r="D736" i="3"/>
  <c r="E736" i="3" s="1"/>
  <c r="D737" i="3"/>
  <c r="E737" i="3"/>
  <c r="D738" i="3"/>
  <c r="E738" i="3" s="1"/>
  <c r="D739" i="3"/>
  <c r="E739" i="3"/>
  <c r="D740" i="3"/>
  <c r="E740" i="3" s="1"/>
  <c r="D741" i="3"/>
  <c r="E741" i="3"/>
  <c r="D742" i="3"/>
  <c r="E742" i="3" s="1"/>
  <c r="D743" i="3"/>
  <c r="E743" i="3"/>
  <c r="D744" i="3"/>
  <c r="E744" i="3" s="1"/>
  <c r="D745" i="3"/>
  <c r="E745" i="3"/>
  <c r="D746" i="3"/>
  <c r="E746" i="3" s="1"/>
  <c r="D747" i="3"/>
  <c r="E747" i="3"/>
  <c r="D748" i="3"/>
  <c r="E748" i="3" s="1"/>
  <c r="D749" i="3"/>
  <c r="E749" i="3"/>
  <c r="D750" i="3"/>
  <c r="E750" i="3" s="1"/>
  <c r="D751" i="3"/>
  <c r="E751" i="3"/>
  <c r="D752" i="3"/>
  <c r="E752" i="3" s="1"/>
  <c r="D753" i="3"/>
  <c r="E753" i="3"/>
  <c r="D754" i="3"/>
  <c r="E754" i="3" s="1"/>
  <c r="D755" i="3"/>
  <c r="E755" i="3"/>
  <c r="D756" i="3"/>
  <c r="E756" i="3" s="1"/>
  <c r="D757" i="3"/>
  <c r="E757" i="3"/>
  <c r="D758" i="3"/>
  <c r="E758" i="3" s="1"/>
  <c r="D759" i="3"/>
  <c r="E759" i="3"/>
  <c r="D760" i="3"/>
  <c r="E760" i="3" s="1"/>
  <c r="D761" i="3"/>
  <c r="E761" i="3"/>
  <c r="D762" i="3"/>
  <c r="E762" i="3" s="1"/>
  <c r="D763" i="3"/>
  <c r="E763" i="3"/>
  <c r="D764" i="3"/>
  <c r="E764" i="3" s="1"/>
  <c r="D765" i="3"/>
  <c r="E765" i="3"/>
  <c r="D766" i="3"/>
  <c r="E766" i="3" s="1"/>
  <c r="D767" i="3"/>
  <c r="E767" i="3"/>
  <c r="D768" i="3"/>
  <c r="E768" i="3" s="1"/>
  <c r="D769" i="3"/>
  <c r="E769" i="3"/>
  <c r="D770" i="3"/>
  <c r="E770" i="3" s="1"/>
  <c r="D771" i="3"/>
  <c r="E771" i="3"/>
  <c r="D772" i="3"/>
  <c r="E772" i="3" s="1"/>
  <c r="D773" i="3"/>
  <c r="E773" i="3"/>
  <c r="D774" i="3"/>
  <c r="E774" i="3" s="1"/>
  <c r="D775" i="3"/>
  <c r="E775" i="3"/>
  <c r="D776" i="3"/>
  <c r="E776" i="3" s="1"/>
  <c r="D777" i="3"/>
  <c r="E777" i="3"/>
  <c r="D778" i="3"/>
  <c r="E778" i="3" s="1"/>
  <c r="D779" i="3"/>
  <c r="E779" i="3"/>
  <c r="D780" i="3"/>
  <c r="E780" i="3" s="1"/>
  <c r="D781" i="3"/>
  <c r="E781" i="3"/>
  <c r="D782" i="3"/>
  <c r="E782" i="3" s="1"/>
  <c r="D783" i="3"/>
  <c r="E783" i="3"/>
  <c r="D784" i="3"/>
  <c r="E784" i="3" s="1"/>
  <c r="D785" i="3"/>
  <c r="E785" i="3"/>
  <c r="D786" i="3"/>
  <c r="E786" i="3" s="1"/>
  <c r="D787" i="3"/>
  <c r="E787" i="3"/>
  <c r="D788" i="3"/>
  <c r="E788" i="3" s="1"/>
  <c r="D789" i="3"/>
  <c r="E789" i="3"/>
  <c r="D790" i="3"/>
  <c r="E790" i="3" s="1"/>
  <c r="D791" i="3"/>
  <c r="E791" i="3"/>
  <c r="D792" i="3"/>
  <c r="E792" i="3" s="1"/>
  <c r="D793" i="3"/>
  <c r="E793" i="3"/>
  <c r="D794" i="3"/>
  <c r="E794" i="3" s="1"/>
  <c r="D795" i="3"/>
  <c r="E795" i="3"/>
  <c r="D796" i="3"/>
  <c r="E796" i="3" s="1"/>
  <c r="D797" i="3"/>
  <c r="E797" i="3"/>
  <c r="D798" i="3"/>
  <c r="E798" i="3" s="1"/>
  <c r="D799" i="3"/>
  <c r="E799" i="3"/>
  <c r="D800" i="3"/>
  <c r="E800" i="3" s="1"/>
  <c r="D801" i="3"/>
  <c r="E801" i="3"/>
  <c r="D802" i="3"/>
  <c r="E802" i="3" s="1"/>
  <c r="D803" i="3"/>
  <c r="E803" i="3"/>
  <c r="D804" i="3"/>
  <c r="E804" i="3" s="1"/>
  <c r="D805" i="3"/>
  <c r="E805" i="3"/>
  <c r="D806" i="3"/>
  <c r="E806" i="3" s="1"/>
  <c r="D807" i="3"/>
  <c r="E807" i="3"/>
  <c r="D808" i="3"/>
  <c r="E808" i="3" s="1"/>
  <c r="D809" i="3"/>
  <c r="E809" i="3"/>
  <c r="D810" i="3"/>
  <c r="E810" i="3" s="1"/>
  <c r="D811" i="3"/>
  <c r="E811" i="3"/>
  <c r="D812" i="3"/>
  <c r="E812" i="3" s="1"/>
  <c r="D813" i="3"/>
  <c r="E813" i="3"/>
  <c r="D814" i="3"/>
  <c r="E814" i="3" s="1"/>
  <c r="D815" i="3"/>
  <c r="E815" i="3"/>
  <c r="D816" i="3"/>
  <c r="E816" i="3" s="1"/>
  <c r="D817" i="3"/>
  <c r="E817" i="3"/>
  <c r="D818" i="3"/>
  <c r="E818" i="3" s="1"/>
  <c r="D819" i="3"/>
  <c r="E819" i="3"/>
  <c r="D820" i="3"/>
  <c r="E820" i="3" s="1"/>
  <c r="D821" i="3"/>
  <c r="E821" i="3"/>
  <c r="D822" i="3"/>
  <c r="E822" i="3" s="1"/>
  <c r="D823" i="3"/>
  <c r="E823" i="3"/>
  <c r="D824" i="3"/>
  <c r="E824" i="3" s="1"/>
  <c r="D825" i="3"/>
  <c r="E825" i="3"/>
  <c r="D826" i="3"/>
  <c r="E826" i="3" s="1"/>
  <c r="D827" i="3"/>
  <c r="E827" i="3"/>
  <c r="D828" i="3"/>
  <c r="E828" i="3" s="1"/>
  <c r="D829" i="3"/>
  <c r="E829" i="3"/>
  <c r="D830" i="3"/>
  <c r="E830" i="3" s="1"/>
  <c r="D831" i="3"/>
  <c r="E831" i="3"/>
  <c r="D832" i="3"/>
  <c r="E832" i="3" s="1"/>
  <c r="D833" i="3"/>
  <c r="E833" i="3"/>
  <c r="D834" i="3"/>
  <c r="E834" i="3" s="1"/>
  <c r="D835" i="3"/>
  <c r="E835" i="3"/>
  <c r="D836" i="3"/>
  <c r="E836" i="3" s="1"/>
  <c r="D837" i="3"/>
  <c r="E837" i="3"/>
  <c r="D838" i="3"/>
  <c r="E838" i="3" s="1"/>
  <c r="D839" i="3"/>
  <c r="E839" i="3"/>
  <c r="D840" i="3"/>
  <c r="E840" i="3" s="1"/>
  <c r="D841" i="3"/>
  <c r="E841" i="3"/>
  <c r="D842" i="3"/>
  <c r="E842" i="3" s="1"/>
  <c r="D843" i="3"/>
  <c r="E843" i="3"/>
  <c r="D844" i="3"/>
  <c r="E844" i="3" s="1"/>
  <c r="D845" i="3"/>
  <c r="E845" i="3"/>
  <c r="D846" i="3"/>
  <c r="E846" i="3" s="1"/>
  <c r="D847" i="3"/>
  <c r="E847" i="3"/>
  <c r="D848" i="3"/>
  <c r="E848" i="3" s="1"/>
  <c r="D849" i="3"/>
  <c r="E849" i="3"/>
  <c r="D850" i="3"/>
  <c r="E850" i="3" s="1"/>
  <c r="D851" i="3"/>
  <c r="E851" i="3"/>
  <c r="D852" i="3"/>
  <c r="E852" i="3" s="1"/>
  <c r="D853" i="3"/>
  <c r="E853" i="3"/>
  <c r="D854" i="3"/>
  <c r="E854" i="3" s="1"/>
  <c r="D855" i="3"/>
  <c r="E855" i="3"/>
  <c r="D856" i="3"/>
  <c r="E856" i="3" s="1"/>
  <c r="D857" i="3"/>
  <c r="E857" i="3"/>
  <c r="D858" i="3"/>
  <c r="E858" i="3" s="1"/>
  <c r="D859" i="3"/>
  <c r="E859" i="3"/>
  <c r="D860" i="3"/>
  <c r="E860" i="3" s="1"/>
  <c r="D861" i="3"/>
  <c r="E861" i="3"/>
  <c r="D862" i="3"/>
  <c r="E862" i="3" s="1"/>
  <c r="D863" i="3"/>
  <c r="E863" i="3"/>
  <c r="D864" i="3"/>
  <c r="E864" i="3" s="1"/>
  <c r="D865" i="3"/>
  <c r="E865" i="3"/>
  <c r="D866" i="3"/>
  <c r="E866" i="3" s="1"/>
  <c r="D867" i="3"/>
  <c r="E867" i="3"/>
  <c r="D868" i="3"/>
  <c r="E868" i="3" s="1"/>
  <c r="D869" i="3"/>
  <c r="E869" i="3"/>
  <c r="D870" i="3"/>
  <c r="E870" i="3" s="1"/>
  <c r="D871" i="3"/>
  <c r="E871" i="3"/>
  <c r="D872" i="3"/>
  <c r="E872" i="3" s="1"/>
  <c r="D873" i="3"/>
  <c r="E873" i="3"/>
  <c r="D874" i="3"/>
  <c r="E874" i="3" s="1"/>
  <c r="D875" i="3"/>
  <c r="E875" i="3"/>
  <c r="D876" i="3"/>
  <c r="E876" i="3" s="1"/>
  <c r="D877" i="3"/>
  <c r="E877" i="3"/>
  <c r="D878" i="3"/>
  <c r="E878" i="3" s="1"/>
  <c r="D879" i="3"/>
  <c r="E879" i="3"/>
  <c r="D880" i="3"/>
  <c r="E880" i="3" s="1"/>
  <c r="D881" i="3"/>
  <c r="E881" i="3"/>
  <c r="D882" i="3"/>
  <c r="E882" i="3" s="1"/>
  <c r="D883" i="3"/>
  <c r="E883" i="3"/>
  <c r="D884" i="3"/>
  <c r="E884" i="3" s="1"/>
  <c r="D885" i="3"/>
  <c r="E885" i="3"/>
  <c r="D886" i="3"/>
  <c r="E886" i="3" s="1"/>
  <c r="D887" i="3"/>
  <c r="E887" i="3"/>
  <c r="D888" i="3"/>
  <c r="E888" i="3" s="1"/>
  <c r="D889" i="3"/>
  <c r="E889" i="3"/>
  <c r="D890" i="3"/>
  <c r="E890" i="3" s="1"/>
  <c r="D891" i="3"/>
  <c r="E891" i="3"/>
  <c r="D892" i="3"/>
  <c r="E892" i="3" s="1"/>
  <c r="D893" i="3"/>
  <c r="E893" i="3"/>
  <c r="D894" i="3"/>
  <c r="E894" i="3" s="1"/>
  <c r="D895" i="3"/>
  <c r="E895" i="3"/>
  <c r="D896" i="3"/>
  <c r="E896" i="3" s="1"/>
  <c r="D897" i="3"/>
  <c r="E897" i="3"/>
  <c r="D898" i="3"/>
  <c r="E898" i="3" s="1"/>
  <c r="D899" i="3"/>
  <c r="E899" i="3"/>
  <c r="D900" i="3"/>
  <c r="E900" i="3" s="1"/>
  <c r="D901" i="3"/>
  <c r="E901" i="3"/>
  <c r="D902" i="3"/>
  <c r="E902" i="3" s="1"/>
  <c r="D903" i="3"/>
  <c r="E903" i="3"/>
  <c r="D904" i="3"/>
  <c r="E904" i="3" s="1"/>
  <c r="D905" i="3"/>
  <c r="E905" i="3"/>
  <c r="D906" i="3"/>
  <c r="E906" i="3" s="1"/>
  <c r="D907" i="3"/>
  <c r="E907" i="3"/>
  <c r="D1" i="3"/>
  <c r="E1" i="3" s="1"/>
  <c r="C2" i="2"/>
  <c r="C3" i="2"/>
  <c r="C4" i="2"/>
  <c r="C5" i="2"/>
  <c r="C6" i="2"/>
  <c r="C7" i="2"/>
  <c r="C8" i="2"/>
  <c r="L53" i="1" s="1"/>
  <c r="M53" i="1" s="1"/>
  <c r="C9" i="2"/>
  <c r="C10" i="2"/>
  <c r="C1" i="2"/>
  <c r="L401" i="1"/>
  <c r="M401" i="1" s="1"/>
  <c r="L393" i="1"/>
  <c r="M393" i="1" s="1"/>
  <c r="L395" i="1"/>
  <c r="M395" i="1" s="1"/>
  <c r="L396" i="1"/>
  <c r="M396" i="1" s="1"/>
  <c r="L397" i="1"/>
  <c r="M397" i="1" s="1"/>
  <c r="L398" i="1"/>
  <c r="M398" i="1" s="1"/>
  <c r="L400" i="1"/>
  <c r="M400" i="1" s="1"/>
  <c r="L402" i="1"/>
  <c r="M402" i="1" s="1"/>
  <c r="L403" i="1"/>
  <c r="M403" i="1" s="1"/>
  <c r="L404" i="1"/>
  <c r="M404" i="1" s="1"/>
  <c r="L406" i="1"/>
  <c r="M406" i="1" s="1"/>
  <c r="L407" i="1"/>
  <c r="M407" i="1" s="1"/>
  <c r="L408" i="1"/>
  <c r="M408" i="1"/>
  <c r="L409" i="1"/>
  <c r="M409" i="1" s="1"/>
  <c r="L410" i="1"/>
  <c r="M410" i="1" s="1"/>
  <c r="L412" i="1"/>
  <c r="M412" i="1" s="1"/>
  <c r="L413" i="1"/>
  <c r="M413" i="1" s="1"/>
  <c r="L414" i="1"/>
  <c r="M414" i="1" s="1"/>
  <c r="L415" i="1"/>
  <c r="M415" i="1" s="1"/>
  <c r="L416" i="1"/>
  <c r="M416" i="1" s="1"/>
  <c r="L418" i="1"/>
  <c r="M418" i="1" s="1"/>
  <c r="L419" i="1"/>
  <c r="M419" i="1" s="1"/>
  <c r="L420" i="1"/>
  <c r="M420" i="1" s="1"/>
  <c r="L421" i="1"/>
  <c r="M421" i="1" s="1"/>
  <c r="L422" i="1"/>
  <c r="M422" i="1" s="1"/>
  <c r="L424" i="1"/>
  <c r="M424" i="1" s="1"/>
  <c r="L425" i="1"/>
  <c r="M425" i="1" s="1"/>
  <c r="L426" i="1"/>
  <c r="M426" i="1" s="1"/>
  <c r="L427" i="1"/>
  <c r="M427" i="1" s="1"/>
  <c r="L428" i="1"/>
  <c r="M428" i="1" s="1"/>
  <c r="L431" i="1"/>
  <c r="M431" i="1" s="1"/>
  <c r="L432" i="1"/>
  <c r="M432" i="1" s="1"/>
  <c r="L433" i="1"/>
  <c r="M433" i="1" s="1"/>
  <c r="L434" i="1"/>
  <c r="M434" i="1" s="1"/>
  <c r="L435" i="1"/>
  <c r="M435" i="1" s="1"/>
  <c r="L438" i="1"/>
  <c r="M438" i="1" s="1"/>
  <c r="L439" i="1"/>
  <c r="M439" i="1" s="1"/>
  <c r="L440" i="1"/>
  <c r="M440" i="1" s="1"/>
  <c r="L441" i="1"/>
  <c r="M441" i="1" s="1"/>
  <c r="L442" i="1"/>
  <c r="M442" i="1" s="1"/>
  <c r="L445" i="1"/>
  <c r="M445" i="1" s="1"/>
  <c r="L446" i="1"/>
  <c r="M446" i="1" s="1"/>
  <c r="L447" i="1"/>
  <c r="M447" i="1" s="1"/>
  <c r="L448" i="1"/>
  <c r="M448" i="1" s="1"/>
  <c r="L449" i="1"/>
  <c r="M449" i="1" s="1"/>
  <c r="L452" i="1"/>
  <c r="M452" i="1" s="1"/>
  <c r="L453" i="1"/>
  <c r="M453" i="1" s="1"/>
  <c r="L454" i="1"/>
  <c r="M454" i="1" s="1"/>
  <c r="L455" i="1"/>
  <c r="M455" i="1" s="1"/>
  <c r="L456" i="1"/>
  <c r="M456" i="1" s="1"/>
  <c r="L459" i="1"/>
  <c r="M459" i="1" s="1"/>
  <c r="L460" i="1"/>
  <c r="M460" i="1" s="1"/>
  <c r="L461" i="1"/>
  <c r="M461" i="1" s="1"/>
  <c r="L462" i="1"/>
  <c r="M462" i="1" s="1"/>
  <c r="L463" i="1"/>
  <c r="M463" i="1" s="1"/>
  <c r="L466" i="1"/>
  <c r="M466" i="1" s="1"/>
  <c r="L467" i="1"/>
  <c r="M467" i="1" s="1"/>
  <c r="L468" i="1"/>
  <c r="M468" i="1" s="1"/>
  <c r="L469" i="1"/>
  <c r="M469" i="1" s="1"/>
  <c r="L470" i="1"/>
  <c r="M470" i="1" s="1"/>
  <c r="L474" i="1"/>
  <c r="M474" i="1" s="1"/>
  <c r="L475" i="1"/>
  <c r="M475" i="1" s="1"/>
  <c r="L476" i="1"/>
  <c r="M476" i="1" s="1"/>
  <c r="L477" i="1"/>
  <c r="M477" i="1" s="1"/>
  <c r="L478" i="1"/>
  <c r="M478" i="1" s="1"/>
  <c r="L481" i="1"/>
  <c r="M481" i="1" s="1"/>
  <c r="L482" i="1"/>
  <c r="M482" i="1" s="1"/>
  <c r="L483" i="1"/>
  <c r="M483" i="1" s="1"/>
  <c r="L484" i="1"/>
  <c r="M484" i="1" s="1"/>
  <c r="L485" i="1"/>
  <c r="M485" i="1" s="1"/>
  <c r="L488" i="1"/>
  <c r="M488" i="1" s="1"/>
  <c r="L489" i="1"/>
  <c r="M489" i="1" s="1"/>
  <c r="L490" i="1"/>
  <c r="M490" i="1" s="1"/>
  <c r="L491" i="1"/>
  <c r="M491" i="1" s="1"/>
  <c r="L492" i="1"/>
  <c r="M492" i="1" s="1"/>
  <c r="L493" i="1"/>
  <c r="M493" i="1" s="1"/>
  <c r="L496" i="1"/>
  <c r="M496" i="1" s="1"/>
  <c r="L497" i="1"/>
  <c r="M497" i="1" s="1"/>
  <c r="L498" i="1"/>
  <c r="M498" i="1" s="1"/>
  <c r="L499" i="1"/>
  <c r="M499" i="1" s="1"/>
  <c r="L500" i="1"/>
  <c r="M500" i="1" s="1"/>
  <c r="L501" i="1"/>
  <c r="M501" i="1" s="1"/>
  <c r="L502" i="1"/>
  <c r="M502" i="1" s="1"/>
  <c r="L505" i="1"/>
  <c r="M505" i="1" s="1"/>
  <c r="L506" i="1"/>
  <c r="M506" i="1"/>
  <c r="L507" i="1"/>
  <c r="M507" i="1" s="1"/>
  <c r="L508" i="1"/>
  <c r="M508" i="1" s="1"/>
  <c r="L509" i="1"/>
  <c r="M509" i="1" s="1"/>
  <c r="L510" i="1"/>
  <c r="M510" i="1" s="1"/>
  <c r="L511" i="1"/>
  <c r="M511" i="1" s="1"/>
  <c r="L514" i="1"/>
  <c r="M514" i="1" s="1"/>
  <c r="L515" i="1"/>
  <c r="M515" i="1" s="1"/>
  <c r="L516" i="1"/>
  <c r="M516" i="1" s="1"/>
  <c r="L517" i="1"/>
  <c r="M517" i="1" s="1"/>
  <c r="L518" i="1"/>
  <c r="M518" i="1" s="1"/>
  <c r="L519" i="1"/>
  <c r="M519" i="1" s="1"/>
  <c r="L522" i="1"/>
  <c r="M522" i="1" s="1"/>
  <c r="L523" i="1"/>
  <c r="M523" i="1" s="1"/>
  <c r="L524" i="1"/>
  <c r="M524" i="1" s="1"/>
  <c r="L525" i="1"/>
  <c r="M525" i="1" s="1"/>
  <c r="L526" i="1"/>
  <c r="M526" i="1" s="1"/>
  <c r="L527" i="1"/>
  <c r="M527" i="1" s="1"/>
  <c r="L528" i="1"/>
  <c r="M528" i="1" s="1"/>
  <c r="L531" i="1"/>
  <c r="M531" i="1" s="1"/>
  <c r="L532" i="1"/>
  <c r="M532" i="1" s="1"/>
  <c r="L533" i="1"/>
  <c r="M533" i="1" s="1"/>
  <c r="L534" i="1"/>
  <c r="M534" i="1" s="1"/>
  <c r="L535" i="1"/>
  <c r="M535" i="1" s="1"/>
  <c r="L536" i="1"/>
  <c r="M536" i="1" s="1"/>
  <c r="L539" i="1"/>
  <c r="M539" i="1" s="1"/>
  <c r="L540" i="1"/>
  <c r="M540" i="1" s="1"/>
  <c r="L541" i="1"/>
  <c r="M541" i="1" s="1"/>
  <c r="L542" i="1"/>
  <c r="M542" i="1" s="1"/>
  <c r="L543" i="1"/>
  <c r="M543" i="1" s="1"/>
  <c r="L544" i="1"/>
  <c r="M544" i="1" s="1"/>
  <c r="L545" i="1"/>
  <c r="M545" i="1" s="1"/>
  <c r="L548" i="1"/>
  <c r="M548" i="1" s="1"/>
  <c r="L549" i="1"/>
  <c r="M549" i="1" s="1"/>
  <c r="L550" i="1"/>
  <c r="M550" i="1" s="1"/>
  <c r="L551" i="1"/>
  <c r="M551" i="1" s="1"/>
  <c r="L552" i="1"/>
  <c r="M552" i="1" s="1"/>
  <c r="L553" i="1"/>
  <c r="M553" i="1" s="1"/>
  <c r="L556" i="1"/>
  <c r="M556" i="1" s="1"/>
  <c r="L557" i="1"/>
  <c r="M557" i="1" s="1"/>
  <c r="L558" i="1"/>
  <c r="M558" i="1" s="1"/>
  <c r="L559" i="1"/>
  <c r="M559" i="1" s="1"/>
  <c r="L560" i="1"/>
  <c r="M560" i="1" s="1"/>
  <c r="L561" i="1"/>
  <c r="M561" i="1" s="1"/>
  <c r="L562" i="1"/>
  <c r="M562" i="1" s="1"/>
  <c r="L565" i="1"/>
  <c r="M565" i="1" s="1"/>
  <c r="L566" i="1"/>
  <c r="M566" i="1" s="1"/>
  <c r="L567" i="1"/>
  <c r="M567" i="1" s="1"/>
  <c r="L568" i="1"/>
  <c r="M568" i="1" s="1"/>
  <c r="L569" i="1"/>
  <c r="M569" i="1" s="1"/>
  <c r="L570" i="1"/>
  <c r="M570" i="1" s="1"/>
  <c r="L573" i="1"/>
  <c r="M573" i="1" s="1"/>
  <c r="L574" i="1"/>
  <c r="M574" i="1" s="1"/>
  <c r="L575" i="1"/>
  <c r="M575" i="1" s="1"/>
  <c r="L576" i="1"/>
  <c r="M576" i="1" s="1"/>
  <c r="L579" i="1"/>
  <c r="M579" i="1" s="1"/>
  <c r="L580" i="1"/>
  <c r="M580" i="1" s="1"/>
  <c r="L581" i="1"/>
  <c r="M581" i="1" s="1"/>
  <c r="L582" i="1"/>
  <c r="M582" i="1" s="1"/>
  <c r="L586" i="1"/>
  <c r="M586" i="1" s="1"/>
  <c r="L587" i="1"/>
  <c r="M587" i="1" s="1"/>
  <c r="L588" i="1"/>
  <c r="M588" i="1" s="1"/>
  <c r="L589" i="1"/>
  <c r="M589" i="1" s="1"/>
  <c r="L590" i="1"/>
  <c r="M590" i="1" s="1"/>
  <c r="L594" i="1"/>
  <c r="M594" i="1" s="1"/>
  <c r="L595" i="1"/>
  <c r="M595" i="1" s="1"/>
  <c r="L596" i="1"/>
  <c r="M596" i="1"/>
  <c r="L597" i="1"/>
  <c r="M597" i="1" s="1"/>
  <c r="L598" i="1"/>
  <c r="M598" i="1"/>
  <c r="L602" i="1"/>
  <c r="M602" i="1" s="1"/>
  <c r="L603" i="1"/>
  <c r="M603" i="1" s="1"/>
  <c r="L604" i="1"/>
  <c r="M604" i="1" s="1"/>
  <c r="L605" i="1"/>
  <c r="M605" i="1" s="1"/>
  <c r="L606" i="1"/>
  <c r="M606" i="1"/>
  <c r="L607" i="1"/>
  <c r="M607" i="1" s="1"/>
  <c r="L611" i="1"/>
  <c r="M611" i="1" s="1"/>
  <c r="L612" i="1"/>
  <c r="M612" i="1"/>
  <c r="L614" i="1"/>
  <c r="M614" i="1" s="1"/>
  <c r="L615" i="1"/>
  <c r="M615" i="1" s="1"/>
  <c r="L616" i="1"/>
  <c r="M616" i="1" s="1"/>
  <c r="L617" i="1"/>
  <c r="M617" i="1" s="1"/>
  <c r="L618" i="1"/>
  <c r="M618" i="1" s="1"/>
  <c r="L619" i="1"/>
  <c r="M619" i="1" s="1"/>
  <c r="L620" i="1"/>
  <c r="M620" i="1" s="1"/>
  <c r="L623" i="1"/>
  <c r="M623" i="1" s="1"/>
  <c r="L625" i="1"/>
  <c r="M625" i="1" s="1"/>
  <c r="L626" i="1"/>
  <c r="M626" i="1" s="1"/>
  <c r="L627" i="1"/>
  <c r="M627" i="1" s="1"/>
  <c r="L628" i="1"/>
  <c r="M628" i="1" s="1"/>
  <c r="L629" i="1"/>
  <c r="M629" i="1" s="1"/>
  <c r="L630" i="1"/>
  <c r="M630" i="1" s="1"/>
  <c r="L632" i="1"/>
  <c r="M632" i="1" s="1"/>
  <c r="L633" i="1"/>
  <c r="M633" i="1" s="1"/>
  <c r="L634" i="1"/>
  <c r="M634" i="1" s="1"/>
  <c r="L635" i="1"/>
  <c r="M635" i="1" s="1"/>
  <c r="L636" i="1"/>
  <c r="M636" i="1" s="1"/>
  <c r="L637" i="1"/>
  <c r="M637" i="1" s="1"/>
  <c r="L639" i="1"/>
  <c r="M639" i="1" s="1"/>
  <c r="L640" i="1"/>
  <c r="M640" i="1" s="1"/>
  <c r="L641" i="1"/>
  <c r="M641" i="1" s="1"/>
  <c r="L642" i="1"/>
  <c r="M642" i="1" s="1"/>
  <c r="L643" i="1"/>
  <c r="M643" i="1" s="1"/>
  <c r="L645" i="1"/>
  <c r="M645" i="1" s="1"/>
  <c r="L646" i="1"/>
  <c r="M646" i="1"/>
  <c r="L647" i="1"/>
  <c r="M647" i="1" s="1"/>
  <c r="L648" i="1"/>
  <c r="M648" i="1" s="1"/>
  <c r="L650" i="1"/>
  <c r="M650" i="1" s="1"/>
  <c r="L651" i="1"/>
  <c r="M651" i="1" s="1"/>
  <c r="L652" i="1"/>
  <c r="M652" i="1" s="1"/>
  <c r="L653" i="1"/>
  <c r="M653" i="1" s="1"/>
  <c r="L655" i="1"/>
  <c r="M655" i="1" s="1"/>
  <c r="L656" i="1"/>
  <c r="M656" i="1" s="1"/>
  <c r="L657" i="1"/>
  <c r="M657" i="1" s="1"/>
  <c r="L658" i="1"/>
  <c r="M658" i="1" s="1"/>
  <c r="L660" i="1"/>
  <c r="M660" i="1" s="1"/>
  <c r="L661" i="1"/>
  <c r="M661" i="1" s="1"/>
  <c r="L662" i="1"/>
  <c r="M662" i="1" s="1"/>
  <c r="L663" i="1"/>
  <c r="M663" i="1" s="1"/>
  <c r="L664" i="1"/>
  <c r="M664" i="1" s="1"/>
  <c r="L666" i="1"/>
  <c r="M666" i="1" s="1"/>
  <c r="L667" i="1"/>
  <c r="M667" i="1" s="1"/>
  <c r="L668" i="1"/>
  <c r="M668" i="1" s="1"/>
  <c r="L669" i="1"/>
  <c r="M669" i="1" s="1"/>
  <c r="L670" i="1"/>
  <c r="M670" i="1" s="1"/>
  <c r="L672" i="1"/>
  <c r="M672" i="1" s="1"/>
  <c r="L673" i="1"/>
  <c r="M673" i="1" s="1"/>
  <c r="L674" i="1"/>
  <c r="M674" i="1" s="1"/>
  <c r="L675" i="1"/>
  <c r="M675" i="1" s="1"/>
  <c r="L676" i="1"/>
  <c r="M676" i="1" s="1"/>
  <c r="L677" i="1"/>
  <c r="M677" i="1" s="1"/>
  <c r="L679" i="1"/>
  <c r="M679" i="1" s="1"/>
  <c r="L680" i="1"/>
  <c r="M680" i="1" s="1"/>
  <c r="L681" i="1"/>
  <c r="M681" i="1" s="1"/>
  <c r="L682" i="1"/>
  <c r="M682" i="1" s="1"/>
  <c r="L683" i="1"/>
  <c r="M683" i="1" s="1"/>
  <c r="L684" i="1"/>
  <c r="M684" i="1" s="1"/>
  <c r="L686" i="1"/>
  <c r="M686" i="1"/>
  <c r="L687" i="1"/>
  <c r="M687" i="1" s="1"/>
  <c r="L688" i="1"/>
  <c r="M688" i="1" s="1"/>
  <c r="L689" i="1"/>
  <c r="M689" i="1" s="1"/>
  <c r="L690" i="1"/>
  <c r="M690" i="1" s="1"/>
  <c r="L691" i="1"/>
  <c r="M691" i="1" s="1"/>
  <c r="L692" i="1"/>
  <c r="M692" i="1" s="1"/>
  <c r="L693" i="1"/>
  <c r="M693" i="1" s="1"/>
  <c r="L694" i="1"/>
  <c r="M694" i="1" s="1"/>
  <c r="L695" i="1"/>
  <c r="M695" i="1" s="1"/>
  <c r="L696" i="1"/>
  <c r="M696" i="1" s="1"/>
  <c r="L697" i="1"/>
  <c r="M697" i="1" s="1"/>
  <c r="L698" i="1"/>
  <c r="M698" i="1" s="1"/>
  <c r="L699" i="1"/>
  <c r="M699" i="1" s="1"/>
  <c r="L700" i="1"/>
  <c r="M700" i="1" s="1"/>
  <c r="L701" i="1"/>
  <c r="M701" i="1" s="1"/>
  <c r="L702" i="1"/>
  <c r="M702" i="1" s="1"/>
  <c r="L703" i="1"/>
  <c r="M703" i="1" s="1"/>
  <c r="L704" i="1"/>
  <c r="M704" i="1" s="1"/>
  <c r="L705" i="1"/>
  <c r="M705" i="1" s="1"/>
  <c r="L706" i="1"/>
  <c r="M706" i="1" s="1"/>
  <c r="L708" i="1"/>
  <c r="M708" i="1" s="1"/>
  <c r="L709" i="1"/>
  <c r="M709" i="1" s="1"/>
  <c r="L710" i="1"/>
  <c r="M710" i="1" s="1"/>
  <c r="L713" i="1"/>
  <c r="M713" i="1"/>
  <c r="L714" i="1"/>
  <c r="M714" i="1" s="1"/>
  <c r="L715" i="1"/>
  <c r="M715" i="1" s="1"/>
  <c r="L717" i="1"/>
  <c r="M717" i="1" s="1"/>
  <c r="L719" i="1"/>
  <c r="M719" i="1"/>
  <c r="L720" i="1"/>
  <c r="M720" i="1" s="1"/>
  <c r="L721" i="1"/>
  <c r="M721" i="1" s="1"/>
  <c r="L723" i="1"/>
  <c r="M723" i="1" s="1"/>
  <c r="L725" i="1"/>
  <c r="M725" i="1" s="1"/>
  <c r="L726" i="1"/>
  <c r="M726" i="1" s="1"/>
  <c r="L727" i="1"/>
  <c r="M727" i="1" s="1"/>
  <c r="L729" i="1"/>
  <c r="M729" i="1" s="1"/>
  <c r="L730" i="1"/>
  <c r="M730" i="1" s="1"/>
  <c r="L732" i="1"/>
  <c r="M732" i="1" s="1"/>
  <c r="L733" i="1"/>
  <c r="M733" i="1" s="1"/>
  <c r="L734" i="1"/>
  <c r="M734" i="1" s="1"/>
  <c r="L736" i="1"/>
  <c r="M736" i="1" s="1"/>
  <c r="L737" i="1"/>
  <c r="M737" i="1"/>
  <c r="L739" i="1"/>
  <c r="M739" i="1" s="1"/>
  <c r="L740" i="1"/>
  <c r="M740" i="1" s="1"/>
  <c r="L741" i="1"/>
  <c r="M741" i="1" s="1"/>
  <c r="L743" i="1"/>
  <c r="M743" i="1"/>
  <c r="L744" i="1"/>
  <c r="M744" i="1" s="1"/>
  <c r="L746" i="1"/>
  <c r="M746" i="1" s="1"/>
  <c r="L747" i="1"/>
  <c r="M747" i="1" s="1"/>
  <c r="L748" i="1"/>
  <c r="M748" i="1" s="1"/>
  <c r="L750" i="1"/>
  <c r="M750" i="1" s="1"/>
  <c r="L751" i="1"/>
  <c r="M751" i="1" s="1"/>
  <c r="L752" i="1"/>
  <c r="M752" i="1" s="1"/>
  <c r="L754" i="1"/>
  <c r="M754" i="1" s="1"/>
  <c r="L755" i="1"/>
  <c r="M755" i="1" s="1"/>
  <c r="L756" i="1"/>
  <c r="M756" i="1" s="1"/>
  <c r="L758" i="1"/>
  <c r="M758" i="1" s="1"/>
  <c r="L759" i="1"/>
  <c r="M759" i="1" s="1"/>
  <c r="L760" i="1"/>
  <c r="M760" i="1" s="1"/>
  <c r="L761" i="1"/>
  <c r="M761" i="1" s="1"/>
  <c r="L763" i="1"/>
  <c r="M763" i="1" s="1"/>
  <c r="L764" i="1"/>
  <c r="M764" i="1" s="1"/>
  <c r="L765" i="1"/>
  <c r="M765" i="1" s="1"/>
  <c r="L767" i="1"/>
  <c r="M767" i="1" s="1"/>
  <c r="L768" i="1"/>
  <c r="M768" i="1" s="1"/>
  <c r="L769" i="1"/>
  <c r="M769" i="1" s="1"/>
  <c r="L771" i="1"/>
  <c r="M771" i="1"/>
  <c r="L772" i="1"/>
  <c r="M772" i="1" s="1"/>
  <c r="L773" i="1"/>
  <c r="M773" i="1" s="1"/>
  <c r="L775" i="1"/>
  <c r="M775" i="1" s="1"/>
  <c r="L776" i="1"/>
  <c r="M776" i="1" s="1"/>
  <c r="L777" i="1"/>
  <c r="M777" i="1"/>
  <c r="L778" i="1"/>
  <c r="M778" i="1" s="1"/>
  <c r="L780" i="1"/>
  <c r="M780" i="1" s="1"/>
  <c r="L781" i="1"/>
  <c r="M781" i="1" s="1"/>
  <c r="L782" i="1"/>
  <c r="M782" i="1" s="1"/>
  <c r="L784" i="1"/>
  <c r="M784" i="1" s="1"/>
  <c r="L785" i="1"/>
  <c r="M785" i="1" s="1"/>
  <c r="L786" i="1"/>
  <c r="M786" i="1" s="1"/>
  <c r="L787" i="1"/>
  <c r="M787" i="1" s="1"/>
  <c r="L789" i="1"/>
  <c r="M789" i="1" s="1"/>
  <c r="L790" i="1"/>
  <c r="M790" i="1" s="1"/>
  <c r="L792" i="1"/>
  <c r="M792" i="1" s="1"/>
  <c r="L793" i="1"/>
  <c r="M793" i="1" s="1"/>
  <c r="L794" i="1"/>
  <c r="M794" i="1" s="1"/>
  <c r="L796" i="1"/>
  <c r="M796" i="1" s="1"/>
  <c r="L797" i="1"/>
  <c r="M797" i="1" s="1"/>
  <c r="L799" i="1"/>
  <c r="M799" i="1" s="1"/>
  <c r="L800" i="1"/>
  <c r="M800" i="1" s="1"/>
  <c r="L801" i="1"/>
  <c r="M801" i="1"/>
  <c r="L803" i="1"/>
  <c r="M803" i="1" s="1"/>
  <c r="L804" i="1"/>
  <c r="M804" i="1" s="1"/>
  <c r="L805" i="1"/>
  <c r="M805" i="1" s="1"/>
  <c r="L806" i="1"/>
  <c r="M806" i="1" s="1"/>
  <c r="L807" i="1"/>
  <c r="M807" i="1"/>
  <c r="L808" i="1"/>
  <c r="M808" i="1" s="1"/>
  <c r="L809" i="1"/>
  <c r="M809" i="1" s="1"/>
  <c r="L811" i="1"/>
  <c r="M811" i="1" s="1"/>
  <c r="L812" i="1"/>
  <c r="M812" i="1" s="1"/>
  <c r="L813" i="1"/>
  <c r="M813" i="1" s="1"/>
  <c r="L816" i="1"/>
  <c r="M816" i="1" s="1"/>
  <c r="L817" i="1"/>
  <c r="M817" i="1" s="1"/>
  <c r="L818" i="1"/>
  <c r="M818" i="1" s="1"/>
  <c r="L820" i="1"/>
  <c r="M820" i="1" s="1"/>
  <c r="L821" i="1"/>
  <c r="M821" i="1" s="1"/>
  <c r="L822" i="1"/>
  <c r="M822" i="1" s="1"/>
  <c r="L825" i="1"/>
  <c r="M825" i="1" s="1"/>
  <c r="L826" i="1"/>
  <c r="M826" i="1" s="1"/>
  <c r="L828" i="1"/>
  <c r="M828" i="1" s="1"/>
  <c r="L829" i="1"/>
  <c r="M829" i="1" s="1"/>
  <c r="L832" i="1"/>
  <c r="M832" i="1" s="1"/>
  <c r="L833" i="1"/>
  <c r="M833" i="1" s="1"/>
  <c r="L835" i="1"/>
  <c r="M835" i="1"/>
  <c r="L836" i="1"/>
  <c r="M836" i="1" s="1"/>
  <c r="L839" i="1"/>
  <c r="M839" i="1" s="1"/>
  <c r="L840" i="1"/>
  <c r="M840" i="1" s="1"/>
  <c r="L841" i="1"/>
  <c r="M841" i="1" s="1"/>
  <c r="L842" i="1"/>
  <c r="M842" i="1" s="1"/>
  <c r="L845" i="1"/>
  <c r="M845" i="1" s="1"/>
  <c r="L846" i="1"/>
  <c r="M846" i="1" s="1"/>
  <c r="L847" i="1"/>
  <c r="M847" i="1"/>
  <c r="L848" i="1"/>
  <c r="M848" i="1" s="1"/>
  <c r="L851" i="1"/>
  <c r="M851" i="1" s="1"/>
  <c r="L852" i="1"/>
  <c r="M852" i="1" s="1"/>
  <c r="L853" i="1"/>
  <c r="M853" i="1" s="1"/>
  <c r="L854" i="1"/>
  <c r="M854" i="1" s="1"/>
  <c r="L857" i="1"/>
  <c r="M857" i="1" s="1"/>
  <c r="L858" i="1"/>
  <c r="M858" i="1" s="1"/>
  <c r="L859" i="1"/>
  <c r="M859" i="1"/>
  <c r="L860" i="1"/>
  <c r="M860" i="1" s="1"/>
  <c r="L863" i="1"/>
  <c r="M863" i="1" s="1"/>
  <c r="L864" i="1"/>
  <c r="M864" i="1" s="1"/>
  <c r="L865" i="1"/>
  <c r="M865" i="1"/>
  <c r="L866" i="1"/>
  <c r="M866" i="1" s="1"/>
  <c r="L867" i="1"/>
  <c r="M867" i="1" s="1"/>
  <c r="L870" i="1"/>
  <c r="M870" i="1" s="1"/>
  <c r="L871" i="1"/>
  <c r="M871" i="1"/>
  <c r="L872" i="1"/>
  <c r="M872" i="1" s="1"/>
  <c r="L875" i="1"/>
  <c r="M875" i="1" s="1"/>
  <c r="L876" i="1"/>
  <c r="M876" i="1" s="1"/>
  <c r="L877" i="1"/>
  <c r="M877" i="1" s="1"/>
  <c r="L878" i="1"/>
  <c r="M878" i="1" s="1"/>
  <c r="L881" i="1"/>
  <c r="M881" i="1" s="1"/>
  <c r="L882" i="1"/>
  <c r="M882" i="1" s="1"/>
  <c r="L883" i="1"/>
  <c r="M883" i="1" s="1"/>
  <c r="L884" i="1"/>
  <c r="M884" i="1" s="1"/>
  <c r="L887" i="1"/>
  <c r="M887" i="1" s="1"/>
  <c r="L888" i="1"/>
  <c r="M888" i="1" s="1"/>
  <c r="L889" i="1"/>
  <c r="M889" i="1" s="1"/>
  <c r="L890" i="1"/>
  <c r="M890" i="1" s="1"/>
  <c r="L891" i="1"/>
  <c r="M891" i="1" s="1"/>
  <c r="L892" i="1"/>
  <c r="M892" i="1" s="1"/>
  <c r="L893" i="1"/>
  <c r="M893" i="1" s="1"/>
  <c r="L894" i="1"/>
  <c r="M894" i="1" s="1"/>
  <c r="L895" i="1"/>
  <c r="M895" i="1" s="1"/>
  <c r="L896" i="1"/>
  <c r="M896" i="1" s="1"/>
  <c r="L897" i="1"/>
  <c r="M897" i="1" s="1"/>
  <c r="L898" i="1"/>
  <c r="M898" i="1" s="1"/>
  <c r="L899" i="1"/>
  <c r="M899" i="1"/>
  <c r="L900" i="1"/>
  <c r="M900" i="1" s="1"/>
  <c r="L901" i="1"/>
  <c r="M901" i="1" s="1"/>
  <c r="L902" i="1"/>
  <c r="M902" i="1" s="1"/>
  <c r="L903" i="1"/>
  <c r="M903" i="1" s="1"/>
  <c r="L904" i="1"/>
  <c r="M904" i="1" s="1"/>
  <c r="L905" i="1"/>
  <c r="M905" i="1" s="1"/>
  <c r="L906" i="1"/>
  <c r="M906" i="1" s="1"/>
  <c r="L907" i="1"/>
  <c r="M907" i="1" s="1"/>
  <c r="L908" i="1"/>
  <c r="M908" i="1" s="1"/>
  <c r="L909" i="1"/>
  <c r="M909" i="1" s="1"/>
  <c r="L910" i="1"/>
  <c r="M910" i="1" s="1"/>
  <c r="L7" i="1"/>
  <c r="M7" i="1" s="1"/>
  <c r="L15" i="1"/>
  <c r="M15" i="1" s="1"/>
  <c r="L20" i="1"/>
  <c r="M20" i="1" s="1"/>
  <c r="L22" i="1"/>
  <c r="M22" i="1" s="1"/>
  <c r="L24" i="1"/>
  <c r="M24" i="1" s="1"/>
  <c r="L26" i="1"/>
  <c r="M26" i="1" s="1"/>
  <c r="L27" i="1"/>
  <c r="M27" i="1" s="1"/>
  <c r="L28" i="1"/>
  <c r="M28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2" i="1"/>
  <c r="M42" i="1" s="1"/>
  <c r="L43" i="1"/>
  <c r="M43" i="1" s="1"/>
  <c r="L44" i="1"/>
  <c r="M44" i="1" s="1"/>
  <c r="L45" i="1"/>
  <c r="M45" i="1" s="1"/>
  <c r="L47" i="1"/>
  <c r="M47" i="1" s="1"/>
  <c r="L48" i="1"/>
  <c r="M48" i="1" s="1"/>
  <c r="L49" i="1"/>
  <c r="M49" i="1" s="1"/>
  <c r="L50" i="1"/>
  <c r="M50" i="1" s="1"/>
  <c r="L51" i="1"/>
  <c r="M51" i="1" s="1"/>
  <c r="L54" i="1"/>
  <c r="M54" i="1" s="1"/>
  <c r="L55" i="1"/>
  <c r="M55" i="1" s="1"/>
  <c r="L56" i="1"/>
  <c r="M56" i="1" s="1"/>
  <c r="L59" i="1"/>
  <c r="M59" i="1" s="1"/>
  <c r="L60" i="1"/>
  <c r="M60" i="1" s="1"/>
  <c r="L61" i="1"/>
  <c r="M61" i="1" s="1"/>
  <c r="L62" i="1"/>
  <c r="M62" i="1" s="1"/>
  <c r="L66" i="1"/>
  <c r="M66" i="1" s="1"/>
  <c r="L67" i="1"/>
  <c r="M67" i="1" s="1"/>
  <c r="L68" i="1"/>
  <c r="M68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M75" i="1" s="1"/>
  <c r="L77" i="1"/>
  <c r="M77" i="1" s="1"/>
  <c r="L78" i="1"/>
  <c r="M78" i="1" s="1"/>
  <c r="L79" i="1"/>
  <c r="M79" i="1" s="1"/>
  <c r="L80" i="1"/>
  <c r="M80" i="1" s="1"/>
  <c r="L81" i="1"/>
  <c r="M81" i="1" s="1"/>
  <c r="L82" i="1"/>
  <c r="M82" i="1" s="1"/>
  <c r="L83" i="1"/>
  <c r="M83" i="1" s="1"/>
  <c r="L86" i="1"/>
  <c r="M86" i="1" s="1"/>
  <c r="L87" i="1"/>
  <c r="M87" i="1" s="1"/>
  <c r="L88" i="1"/>
  <c r="M88" i="1" s="1"/>
  <c r="L91" i="1"/>
  <c r="M91" i="1" s="1"/>
  <c r="L95" i="1"/>
  <c r="M95" i="1" s="1"/>
  <c r="L96" i="1"/>
  <c r="M96" i="1" s="1"/>
  <c r="L98" i="1"/>
  <c r="M98" i="1" s="1"/>
  <c r="L100" i="1"/>
  <c r="M100" i="1" s="1"/>
  <c r="L101" i="1"/>
  <c r="M101" i="1" s="1"/>
  <c r="L103" i="1"/>
  <c r="M103" i="1" s="1"/>
  <c r="L104" i="1"/>
  <c r="M104" i="1" s="1"/>
  <c r="L107" i="1"/>
  <c r="M107" i="1" s="1"/>
  <c r="L108" i="1"/>
  <c r="M108" i="1" s="1"/>
  <c r="L111" i="1"/>
  <c r="M111" i="1" s="1"/>
  <c r="L114" i="1"/>
  <c r="M114" i="1" s="1"/>
  <c r="L115" i="1"/>
  <c r="M115" i="1" s="1"/>
  <c r="L116" i="1"/>
  <c r="M116" i="1" s="1"/>
  <c r="L117" i="1"/>
  <c r="M117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M192" i="1" s="1"/>
  <c r="L193" i="1"/>
  <c r="M193" i="1" s="1"/>
  <c r="L194" i="1"/>
  <c r="M194" i="1" s="1"/>
  <c r="L195" i="1"/>
  <c r="M195" i="1" s="1"/>
  <c r="L196" i="1"/>
  <c r="M196" i="1" s="1"/>
  <c r="L197" i="1"/>
  <c r="M197" i="1" s="1"/>
  <c r="L198" i="1"/>
  <c r="M198" i="1" s="1"/>
  <c r="L199" i="1"/>
  <c r="M199" i="1" s="1"/>
  <c r="L200" i="1"/>
  <c r="M200" i="1" s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M206" i="1" s="1"/>
  <c r="L207" i="1"/>
  <c r="M207" i="1" s="1"/>
  <c r="L208" i="1"/>
  <c r="M208" i="1" s="1"/>
  <c r="L209" i="1"/>
  <c r="M209" i="1" s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16" i="1"/>
  <c r="M216" i="1" s="1"/>
  <c r="L217" i="1"/>
  <c r="M217" i="1" s="1"/>
  <c r="L218" i="1"/>
  <c r="M218" i="1" s="1"/>
  <c r="L219" i="1"/>
  <c r="M219" i="1" s="1"/>
  <c r="L220" i="1"/>
  <c r="M220" i="1" s="1"/>
  <c r="L221" i="1"/>
  <c r="M221" i="1" s="1"/>
  <c r="L222" i="1"/>
  <c r="M222" i="1" s="1"/>
  <c r="L223" i="1"/>
  <c r="M223" i="1" s="1"/>
  <c r="L224" i="1"/>
  <c r="M224" i="1" s="1"/>
  <c r="L225" i="1"/>
  <c r="M225" i="1" s="1"/>
  <c r="L226" i="1"/>
  <c r="M226" i="1" s="1"/>
  <c r="L227" i="1"/>
  <c r="M227" i="1" s="1"/>
  <c r="L228" i="1"/>
  <c r="M228" i="1" s="1"/>
  <c r="L229" i="1"/>
  <c r="M229" i="1" s="1"/>
  <c r="L230" i="1"/>
  <c r="M230" i="1" s="1"/>
  <c r="L231" i="1"/>
  <c r="M231" i="1" s="1"/>
  <c r="L232" i="1"/>
  <c r="M232" i="1" s="1"/>
  <c r="L233" i="1"/>
  <c r="M233" i="1" s="1"/>
  <c r="L234" i="1"/>
  <c r="M234" i="1" s="1"/>
  <c r="L235" i="1"/>
  <c r="M235" i="1" s="1"/>
  <c r="L236" i="1"/>
  <c r="M236" i="1" s="1"/>
  <c r="L237" i="1"/>
  <c r="M237" i="1" s="1"/>
  <c r="L238" i="1"/>
  <c r="M238" i="1" s="1"/>
  <c r="L239" i="1"/>
  <c r="M239" i="1" s="1"/>
  <c r="L240" i="1"/>
  <c r="M240" i="1" s="1"/>
  <c r="L241" i="1"/>
  <c r="M241" i="1" s="1"/>
  <c r="L242" i="1"/>
  <c r="M242" i="1" s="1"/>
  <c r="L243" i="1"/>
  <c r="M243" i="1" s="1"/>
  <c r="L244" i="1"/>
  <c r="M244" i="1" s="1"/>
  <c r="L245" i="1"/>
  <c r="M245" i="1" s="1"/>
  <c r="L246" i="1"/>
  <c r="M246" i="1" s="1"/>
  <c r="L247" i="1"/>
  <c r="M247" i="1" s="1"/>
  <c r="L248" i="1"/>
  <c r="M248" i="1" s="1"/>
  <c r="L249" i="1"/>
  <c r="M249" i="1" s="1"/>
  <c r="L250" i="1"/>
  <c r="M250" i="1" s="1"/>
  <c r="L251" i="1"/>
  <c r="M251" i="1" s="1"/>
  <c r="L252" i="1"/>
  <c r="M252" i="1" s="1"/>
  <c r="L253" i="1"/>
  <c r="M253" i="1" s="1"/>
  <c r="L254" i="1"/>
  <c r="M254" i="1" s="1"/>
  <c r="L255" i="1"/>
  <c r="M255" i="1" s="1"/>
  <c r="L256" i="1"/>
  <c r="M256" i="1" s="1"/>
  <c r="L257" i="1"/>
  <c r="M257" i="1" s="1"/>
  <c r="L258" i="1"/>
  <c r="M258" i="1" s="1"/>
  <c r="L259" i="1"/>
  <c r="M259" i="1" s="1"/>
  <c r="L260" i="1"/>
  <c r="M260" i="1" s="1"/>
  <c r="L261" i="1"/>
  <c r="M261" i="1" s="1"/>
  <c r="L262" i="1"/>
  <c r="M262" i="1" s="1"/>
  <c r="L263" i="1"/>
  <c r="M263" i="1" s="1"/>
  <c r="L264" i="1"/>
  <c r="M264" i="1" s="1"/>
  <c r="L265" i="1"/>
  <c r="M265" i="1" s="1"/>
  <c r="L266" i="1"/>
  <c r="M266" i="1" s="1"/>
  <c r="L267" i="1"/>
  <c r="M267" i="1" s="1"/>
  <c r="L268" i="1"/>
  <c r="M268" i="1" s="1"/>
  <c r="L269" i="1"/>
  <c r="M269" i="1" s="1"/>
  <c r="L270" i="1"/>
  <c r="M270" i="1" s="1"/>
  <c r="L271" i="1"/>
  <c r="M271" i="1" s="1"/>
  <c r="L272" i="1"/>
  <c r="M272" i="1" s="1"/>
  <c r="L273" i="1"/>
  <c r="M273" i="1" s="1"/>
  <c r="L274" i="1"/>
  <c r="M274" i="1" s="1"/>
  <c r="L275" i="1"/>
  <c r="M275" i="1" s="1"/>
  <c r="L276" i="1"/>
  <c r="M276" i="1" s="1"/>
  <c r="L277" i="1"/>
  <c r="M277" i="1" s="1"/>
  <c r="L278" i="1"/>
  <c r="M278" i="1" s="1"/>
  <c r="L279" i="1"/>
  <c r="M279" i="1" s="1"/>
  <c r="L280" i="1"/>
  <c r="M280" i="1" s="1"/>
  <c r="L281" i="1"/>
  <c r="M281" i="1" s="1"/>
  <c r="L282" i="1"/>
  <c r="M282" i="1" s="1"/>
  <c r="L283" i="1"/>
  <c r="M283" i="1" s="1"/>
  <c r="L284" i="1"/>
  <c r="M284" i="1" s="1"/>
  <c r="L285" i="1"/>
  <c r="M285" i="1" s="1"/>
  <c r="L286" i="1"/>
  <c r="M286" i="1" s="1"/>
  <c r="L287" i="1"/>
  <c r="M287" i="1" s="1"/>
  <c r="L288" i="1"/>
  <c r="M288" i="1" s="1"/>
  <c r="L289" i="1"/>
  <c r="M289" i="1" s="1"/>
  <c r="L290" i="1"/>
  <c r="M290" i="1" s="1"/>
  <c r="L292" i="1"/>
  <c r="M292" i="1" s="1"/>
  <c r="L293" i="1"/>
  <c r="M293" i="1" s="1"/>
  <c r="L294" i="1"/>
  <c r="M294" i="1" s="1"/>
  <c r="L295" i="1"/>
  <c r="M295" i="1" s="1"/>
  <c r="L296" i="1"/>
  <c r="M296" i="1" s="1"/>
  <c r="L297" i="1"/>
  <c r="M297" i="1" s="1"/>
  <c r="L298" i="1"/>
  <c r="M298" i="1" s="1"/>
  <c r="L299" i="1"/>
  <c r="M299" i="1" s="1"/>
  <c r="L301" i="1"/>
  <c r="M301" i="1" s="1"/>
  <c r="L302" i="1"/>
  <c r="M302" i="1" s="1"/>
  <c r="L303" i="1"/>
  <c r="M303" i="1" s="1"/>
  <c r="L304" i="1"/>
  <c r="M304" i="1" s="1"/>
  <c r="L305" i="1"/>
  <c r="M305" i="1" s="1"/>
  <c r="L306" i="1"/>
  <c r="M306" i="1" s="1"/>
  <c r="L308" i="1"/>
  <c r="M308" i="1" s="1"/>
  <c r="L309" i="1"/>
  <c r="M309" i="1" s="1"/>
  <c r="L310" i="1"/>
  <c r="M310" i="1" s="1"/>
  <c r="L311" i="1"/>
  <c r="M311" i="1" s="1"/>
  <c r="L312" i="1"/>
  <c r="M312" i="1" s="1"/>
  <c r="L313" i="1"/>
  <c r="M313" i="1" s="1"/>
  <c r="L315" i="1"/>
  <c r="M315" i="1" s="1"/>
  <c r="L316" i="1"/>
  <c r="M316" i="1" s="1"/>
  <c r="L317" i="1"/>
  <c r="M317" i="1" s="1"/>
  <c r="L318" i="1"/>
  <c r="M318" i="1" s="1"/>
  <c r="L319" i="1"/>
  <c r="M319" i="1" s="1"/>
  <c r="L320" i="1"/>
  <c r="M320" i="1" s="1"/>
  <c r="L321" i="1"/>
  <c r="M321" i="1" s="1"/>
  <c r="L323" i="1"/>
  <c r="M323" i="1" s="1"/>
  <c r="L324" i="1"/>
  <c r="M324" i="1" s="1"/>
  <c r="L325" i="1"/>
  <c r="M325" i="1" s="1"/>
  <c r="L326" i="1"/>
  <c r="M326" i="1" s="1"/>
  <c r="L327" i="1"/>
  <c r="M327" i="1" s="1"/>
  <c r="L328" i="1"/>
  <c r="M328" i="1" s="1"/>
  <c r="L330" i="1"/>
  <c r="M330" i="1" s="1"/>
  <c r="L331" i="1"/>
  <c r="M331" i="1" s="1"/>
  <c r="L332" i="1"/>
  <c r="M332" i="1" s="1"/>
  <c r="L333" i="1"/>
  <c r="M333" i="1" s="1"/>
  <c r="L334" i="1"/>
  <c r="M334" i="1" s="1"/>
  <c r="L335" i="1"/>
  <c r="M335" i="1" s="1"/>
  <c r="L337" i="1"/>
  <c r="M337" i="1" s="1"/>
  <c r="L338" i="1"/>
  <c r="M338" i="1" s="1"/>
  <c r="L339" i="1"/>
  <c r="M339" i="1" s="1"/>
  <c r="L340" i="1"/>
  <c r="M340" i="1" s="1"/>
  <c r="L341" i="1"/>
  <c r="M341" i="1" s="1"/>
  <c r="L342" i="1"/>
  <c r="M342" i="1" s="1"/>
  <c r="L344" i="1"/>
  <c r="M344" i="1" s="1"/>
  <c r="L345" i="1"/>
  <c r="M345" i="1" s="1"/>
  <c r="L346" i="1"/>
  <c r="M346" i="1" s="1"/>
  <c r="L347" i="1"/>
  <c r="M347" i="1" s="1"/>
  <c r="L348" i="1"/>
  <c r="M348" i="1" s="1"/>
  <c r="L349" i="1"/>
  <c r="M349" i="1" s="1"/>
  <c r="L351" i="1"/>
  <c r="M351" i="1" s="1"/>
  <c r="L352" i="1"/>
  <c r="M352" i="1" s="1"/>
  <c r="L353" i="1"/>
  <c r="M353" i="1" s="1"/>
  <c r="L354" i="1"/>
  <c r="M354" i="1" s="1"/>
  <c r="L355" i="1"/>
  <c r="M355" i="1" s="1"/>
  <c r="L357" i="1"/>
  <c r="M357" i="1" s="1"/>
  <c r="L358" i="1"/>
  <c r="M358" i="1" s="1"/>
  <c r="L359" i="1"/>
  <c r="M359" i="1" s="1"/>
  <c r="L360" i="1"/>
  <c r="M360" i="1" s="1"/>
  <c r="L362" i="1"/>
  <c r="M362" i="1" s="1"/>
  <c r="L363" i="1"/>
  <c r="M363" i="1" s="1"/>
  <c r="L364" i="1"/>
  <c r="M364" i="1" s="1"/>
  <c r="L365" i="1"/>
  <c r="M365" i="1" s="1"/>
  <c r="L367" i="1"/>
  <c r="M367" i="1" s="1"/>
  <c r="L368" i="1"/>
  <c r="M368" i="1" s="1"/>
  <c r="L369" i="1"/>
  <c r="M369" i="1" s="1"/>
  <c r="L370" i="1"/>
  <c r="M370" i="1" s="1"/>
  <c r="L372" i="1"/>
  <c r="M372" i="1" s="1"/>
  <c r="L373" i="1"/>
  <c r="M373" i="1" s="1"/>
  <c r="L374" i="1"/>
  <c r="M374" i="1" s="1"/>
  <c r="L375" i="1"/>
  <c r="M375" i="1" s="1"/>
  <c r="L377" i="1"/>
  <c r="M377" i="1" s="1"/>
  <c r="L378" i="1"/>
  <c r="M378" i="1" s="1"/>
  <c r="L379" i="1"/>
  <c r="M379" i="1" s="1"/>
  <c r="L380" i="1"/>
  <c r="M380" i="1" s="1"/>
  <c r="L382" i="1"/>
  <c r="M382" i="1" s="1"/>
  <c r="L383" i="1"/>
  <c r="M383" i="1" s="1"/>
  <c r="L384" i="1"/>
  <c r="M384" i="1" s="1"/>
  <c r="L385" i="1"/>
  <c r="M385" i="1" s="1"/>
  <c r="L386" i="1"/>
  <c r="M386" i="1" s="1"/>
  <c r="L388" i="1"/>
  <c r="M388" i="1" s="1"/>
  <c r="L389" i="1"/>
  <c r="M389" i="1" s="1"/>
  <c r="L390" i="1"/>
  <c r="M390" i="1" s="1"/>
  <c r="L391" i="1"/>
  <c r="M391" i="1" s="1"/>
  <c r="L392" i="1"/>
  <c r="M392" i="1" s="1"/>
  <c r="M7" i="6"/>
  <c r="L7" i="6"/>
  <c r="F7" i="6"/>
  <c r="E7" i="6"/>
  <c r="L394" i="1" l="1"/>
  <c r="M394" i="1" s="1"/>
  <c r="L429" i="1"/>
  <c r="M429" i="1" s="1"/>
  <c r="L437" i="1"/>
  <c r="M437" i="1" s="1"/>
  <c r="L457" i="1"/>
  <c r="M457" i="1" s="1"/>
  <c r="L464" i="1"/>
  <c r="M464" i="1" s="1"/>
  <c r="L472" i="1"/>
  <c r="M472" i="1" s="1"/>
  <c r="L504" i="1"/>
  <c r="M504" i="1" s="1"/>
  <c r="L530" i="1"/>
  <c r="M530" i="1" s="1"/>
  <c r="L538" i="1"/>
  <c r="M538" i="1" s="1"/>
  <c r="L555" i="1"/>
  <c r="M555" i="1" s="1"/>
  <c r="L563" i="1"/>
  <c r="M563" i="1" s="1"/>
  <c r="L571" i="1"/>
  <c r="M571" i="1" s="1"/>
  <c r="L600" i="1"/>
  <c r="M600" i="1" s="1"/>
  <c r="L622" i="1"/>
  <c r="M622" i="1" s="1"/>
  <c r="L718" i="1"/>
  <c r="M718" i="1" s="1"/>
  <c r="L742" i="1"/>
  <c r="M742" i="1" s="1"/>
  <c r="L745" i="1"/>
  <c r="M745" i="1" s="1"/>
  <c r="L766" i="1"/>
  <c r="M766" i="1" s="1"/>
  <c r="L819" i="1"/>
  <c r="M819" i="1" s="1"/>
  <c r="L823" i="1"/>
  <c r="M823" i="1" s="1"/>
  <c r="L827" i="1"/>
  <c r="M827" i="1" s="1"/>
  <c r="L830" i="1"/>
  <c r="M830" i="1" s="1"/>
  <c r="L849" i="1"/>
  <c r="M849" i="1" s="1"/>
  <c r="L873" i="1"/>
  <c r="M873" i="1" s="1"/>
  <c r="L329" i="1"/>
  <c r="M329" i="1" s="1"/>
  <c r="L361" i="1"/>
  <c r="M361" i="1" s="1"/>
  <c r="L381" i="1"/>
  <c r="M381" i="1" s="1"/>
  <c r="L451" i="1"/>
  <c r="M451" i="1" s="1"/>
  <c r="L480" i="1"/>
  <c r="M480" i="1" s="1"/>
  <c r="L494" i="1"/>
  <c r="M494" i="1" s="1"/>
  <c r="L520" i="1"/>
  <c r="M520" i="1" s="1"/>
  <c r="L546" i="1"/>
  <c r="M546" i="1" s="1"/>
  <c r="L592" i="1"/>
  <c r="M592" i="1" s="1"/>
  <c r="L654" i="1"/>
  <c r="M654" i="1" s="1"/>
  <c r="L671" i="1"/>
  <c r="M671" i="1" s="1"/>
  <c r="L707" i="1"/>
  <c r="M707" i="1" s="1"/>
  <c r="L716" i="1"/>
  <c r="M716" i="1" s="1"/>
  <c r="L731" i="1"/>
  <c r="M731" i="1" s="1"/>
  <c r="L753" i="1"/>
  <c r="M753" i="1" s="1"/>
  <c r="L399" i="1"/>
  <c r="M399" i="1" s="1"/>
  <c r="L411" i="1"/>
  <c r="M411" i="1" s="1"/>
  <c r="L430" i="1"/>
  <c r="M430" i="1" s="1"/>
  <c r="L450" i="1"/>
  <c r="M450" i="1" s="1"/>
  <c r="L458" i="1"/>
  <c r="M458" i="1" s="1"/>
  <c r="L465" i="1"/>
  <c r="M465" i="1" s="1"/>
  <c r="L479" i="1"/>
  <c r="M479" i="1" s="1"/>
  <c r="L486" i="1"/>
  <c r="M486" i="1" s="1"/>
  <c r="L512" i="1"/>
  <c r="M512" i="1" s="1"/>
  <c r="L564" i="1"/>
  <c r="M564" i="1" s="1"/>
  <c r="L572" i="1"/>
  <c r="M572" i="1" s="1"/>
  <c r="L583" i="1"/>
  <c r="M583" i="1" s="1"/>
  <c r="L591" i="1"/>
  <c r="M591" i="1" s="1"/>
  <c r="L601" i="1"/>
  <c r="M601" i="1" s="1"/>
  <c r="L608" i="1"/>
  <c r="M608" i="1" s="1"/>
  <c r="L638" i="1"/>
  <c r="M638" i="1" s="1"/>
  <c r="L649" i="1"/>
  <c r="M649" i="1" s="1"/>
  <c r="L685" i="1"/>
  <c r="M685" i="1" s="1"/>
  <c r="L712" i="1"/>
  <c r="M712" i="1" s="1"/>
  <c r="L722" i="1"/>
  <c r="M722" i="1" s="1"/>
  <c r="L749" i="1"/>
  <c r="M749" i="1" s="1"/>
  <c r="L770" i="1"/>
  <c r="M770" i="1" s="1"/>
  <c r="L779" i="1"/>
  <c r="M779" i="1" s="1"/>
  <c r="L783" i="1"/>
  <c r="M783" i="1" s="1"/>
  <c r="L824" i="1"/>
  <c r="M824" i="1" s="1"/>
  <c r="L831" i="1"/>
  <c r="M831" i="1" s="1"/>
  <c r="L834" i="1"/>
  <c r="M834" i="1" s="1"/>
  <c r="L837" i="1"/>
  <c r="M837" i="1" s="1"/>
  <c r="L843" i="1"/>
  <c r="M843" i="1" s="1"/>
  <c r="L850" i="1"/>
  <c r="M850" i="1" s="1"/>
  <c r="L861" i="1"/>
  <c r="M861" i="1" s="1"/>
  <c r="L880" i="1"/>
  <c r="M880" i="1" s="1"/>
  <c r="L314" i="1"/>
  <c r="M314" i="1" s="1"/>
  <c r="L322" i="1"/>
  <c r="M322" i="1" s="1"/>
  <c r="L350" i="1"/>
  <c r="M350" i="1" s="1"/>
  <c r="L366" i="1"/>
  <c r="M366" i="1" s="1"/>
  <c r="L405" i="1"/>
  <c r="M405" i="1" s="1"/>
  <c r="L423" i="1"/>
  <c r="M423" i="1" s="1"/>
  <c r="L443" i="1"/>
  <c r="M443" i="1" s="1"/>
  <c r="L473" i="1"/>
  <c r="M473" i="1" s="1"/>
  <c r="L487" i="1"/>
  <c r="M487" i="1" s="1"/>
  <c r="L577" i="1"/>
  <c r="M577" i="1" s="1"/>
  <c r="L584" i="1"/>
  <c r="M584" i="1" s="1"/>
  <c r="L609" i="1"/>
  <c r="M609" i="1" s="1"/>
  <c r="L631" i="1"/>
  <c r="M631" i="1" s="1"/>
  <c r="L678" i="1"/>
  <c r="M678" i="1" s="1"/>
  <c r="L757" i="1"/>
  <c r="M757" i="1" s="1"/>
  <c r="L774" i="1"/>
  <c r="M774" i="1" s="1"/>
  <c r="L791" i="1"/>
  <c r="M791" i="1" s="1"/>
  <c r="L795" i="1"/>
  <c r="M795" i="1" s="1"/>
  <c r="L798" i="1"/>
  <c r="M798" i="1" s="1"/>
  <c r="L810" i="1"/>
  <c r="M810" i="1" s="1"/>
  <c r="L387" i="1"/>
  <c r="M387" i="1" s="1"/>
  <c r="L371" i="1"/>
  <c r="M371" i="1" s="1"/>
  <c r="L336" i="1"/>
  <c r="M336" i="1" s="1"/>
  <c r="L885" i="1"/>
  <c r="M885" i="1" s="1"/>
  <c r="L868" i="1"/>
  <c r="M868" i="1" s="1"/>
  <c r="L844" i="1"/>
  <c r="M844" i="1" s="1"/>
  <c r="L788" i="1"/>
  <c r="M788" i="1" s="1"/>
  <c r="L578" i="1"/>
  <c r="M578" i="1" s="1"/>
  <c r="L529" i="1"/>
  <c r="M529" i="1" s="1"/>
  <c r="L521" i="1"/>
  <c r="M521" i="1" s="1"/>
  <c r="L503" i="1"/>
  <c r="M503" i="1" s="1"/>
  <c r="L495" i="1"/>
  <c r="M495" i="1" s="1"/>
  <c r="L436" i="1"/>
  <c r="M436" i="1" s="1"/>
  <c r="L417" i="1"/>
  <c r="M417" i="1" s="1"/>
  <c r="L9" i="1"/>
  <c r="M9" i="1" s="1"/>
  <c r="L13" i="1"/>
  <c r="M13" i="1" s="1"/>
  <c r="L17" i="1"/>
  <c r="M17" i="1" s="1"/>
  <c r="L21" i="1"/>
  <c r="M21" i="1" s="1"/>
  <c r="L25" i="1"/>
  <c r="M25" i="1" s="1"/>
  <c r="L29" i="1"/>
  <c r="M29" i="1" s="1"/>
  <c r="L41" i="1"/>
  <c r="M41" i="1" s="1"/>
  <c r="L57" i="1"/>
  <c r="M57" i="1" s="1"/>
  <c r="L69" i="1"/>
  <c r="M69" i="1" s="1"/>
  <c r="L89" i="1"/>
  <c r="M89" i="1" s="1"/>
  <c r="L93" i="1"/>
  <c r="M93" i="1" s="1"/>
  <c r="L105" i="1"/>
  <c r="M105" i="1" s="1"/>
  <c r="L109" i="1"/>
  <c r="M109" i="1" s="1"/>
  <c r="L6" i="1"/>
  <c r="M6" i="1" s="1"/>
  <c r="L10" i="1"/>
  <c r="M10" i="1" s="1"/>
  <c r="L14" i="1"/>
  <c r="M14" i="1" s="1"/>
  <c r="L18" i="1"/>
  <c r="M18" i="1" s="1"/>
  <c r="L46" i="1"/>
  <c r="M46" i="1" s="1"/>
  <c r="L58" i="1"/>
  <c r="M58" i="1" s="1"/>
  <c r="L102" i="1"/>
  <c r="M102" i="1" s="1"/>
  <c r="L118" i="1"/>
  <c r="M118" i="1" s="1"/>
  <c r="L356" i="1"/>
  <c r="M356" i="1" s="1"/>
  <c r="L343" i="1"/>
  <c r="M343" i="1" s="1"/>
  <c r="L300" i="1"/>
  <c r="M300" i="1" s="1"/>
  <c r="L879" i="1"/>
  <c r="M879" i="1" s="1"/>
  <c r="L711" i="1"/>
  <c r="M711" i="1" s="1"/>
  <c r="L644" i="1"/>
  <c r="M644" i="1" s="1"/>
  <c r="L613" i="1"/>
  <c r="M613" i="1" s="1"/>
  <c r="L610" i="1"/>
  <c r="M610" i="1" s="1"/>
  <c r="L599" i="1"/>
  <c r="M599" i="1" s="1"/>
  <c r="L547" i="1"/>
  <c r="M547" i="1" s="1"/>
  <c r="L307" i="1"/>
  <c r="M307" i="1" s="1"/>
  <c r="L112" i="1"/>
  <c r="M112" i="1" s="1"/>
  <c r="L99" i="1"/>
  <c r="M99" i="1" s="1"/>
  <c r="L92" i="1"/>
  <c r="M92" i="1" s="1"/>
  <c r="L63" i="1"/>
  <c r="M63" i="1" s="1"/>
  <c r="L52" i="1"/>
  <c r="M52" i="1" s="1"/>
  <c r="L19" i="1"/>
  <c r="M19" i="1" s="1"/>
  <c r="L11" i="1"/>
  <c r="M11" i="1" s="1"/>
  <c r="L874" i="1"/>
  <c r="M874" i="1" s="1"/>
  <c r="L855" i="1"/>
  <c r="M855" i="1" s="1"/>
  <c r="L838" i="1"/>
  <c r="M838" i="1" s="1"/>
  <c r="L815" i="1"/>
  <c r="M815" i="1" s="1"/>
  <c r="L728" i="1"/>
  <c r="M728" i="1" s="1"/>
  <c r="L724" i="1"/>
  <c r="M724" i="1" s="1"/>
  <c r="L554" i="1"/>
  <c r="M554" i="1" s="1"/>
  <c r="L444" i="1"/>
  <c r="M444" i="1" s="1"/>
  <c r="L64" i="1"/>
  <c r="M64" i="1" s="1"/>
  <c r="L12" i="1"/>
  <c r="M12" i="1" s="1"/>
  <c r="L856" i="1"/>
  <c r="M856" i="1" s="1"/>
  <c r="L665" i="1"/>
  <c r="M665" i="1" s="1"/>
  <c r="L621" i="1"/>
  <c r="M621" i="1" s="1"/>
  <c r="L593" i="1"/>
  <c r="M593" i="1" s="1"/>
  <c r="L537" i="1"/>
  <c r="M537" i="1" s="1"/>
  <c r="L471" i="1"/>
  <c r="M471" i="1" s="1"/>
  <c r="L291" i="1"/>
  <c r="M291" i="1" s="1"/>
  <c r="L376" i="1"/>
  <c r="M376" i="1" s="1"/>
  <c r="L84" i="1"/>
  <c r="M84" i="1" s="1"/>
  <c r="L76" i="1"/>
  <c r="M76" i="1" s="1"/>
  <c r="L23" i="1"/>
  <c r="M23" i="1" s="1"/>
  <c r="L16" i="1"/>
  <c r="M16" i="1" s="1"/>
  <c r="L8" i="1"/>
  <c r="M8" i="1" s="1"/>
  <c r="L886" i="1"/>
  <c r="M886" i="1" s="1"/>
  <c r="L869" i="1"/>
  <c r="M869" i="1" s="1"/>
  <c r="L862" i="1"/>
  <c r="M862" i="1" s="1"/>
  <c r="L814" i="1"/>
  <c r="M814" i="1" s="1"/>
  <c r="L802" i="1"/>
  <c r="M802" i="1" s="1"/>
  <c r="L762" i="1"/>
  <c r="M762" i="1" s="1"/>
  <c r="L738" i="1"/>
  <c r="M738" i="1" s="1"/>
  <c r="L735" i="1"/>
  <c r="M735" i="1" s="1"/>
  <c r="L659" i="1"/>
  <c r="M659" i="1" s="1"/>
  <c r="L624" i="1"/>
  <c r="M624" i="1" s="1"/>
  <c r="L585" i="1"/>
  <c r="M585" i="1" s="1"/>
  <c r="L513" i="1"/>
  <c r="M513" i="1" s="1"/>
  <c r="L158" i="1"/>
  <c r="M158" i="1" s="1"/>
  <c r="L110" i="1"/>
  <c r="M110" i="1" s="1"/>
  <c r="L106" i="1"/>
  <c r="M106" i="1" s="1"/>
  <c r="L94" i="1"/>
  <c r="M94" i="1" s="1"/>
  <c r="L90" i="1"/>
  <c r="M90" i="1" s="1"/>
  <c r="L173" i="1"/>
  <c r="M173" i="1" s="1"/>
  <c r="L165" i="1"/>
  <c r="M165" i="1" s="1"/>
  <c r="L145" i="1"/>
  <c r="M145" i="1" s="1"/>
  <c r="L133" i="1"/>
  <c r="M133" i="1" s="1"/>
  <c r="L113" i="1"/>
  <c r="M113" i="1" s="1"/>
  <c r="L97" i="1"/>
  <c r="M97" i="1" s="1"/>
  <c r="L85" i="1"/>
  <c r="M85" i="1" s="1"/>
  <c r="L65" i="1"/>
  <c r="M65" i="1" s="1"/>
  <c r="R7" i="6" l="1"/>
  <c r="S7" i="6"/>
  <c r="P7" i="6" l="1"/>
  <c r="O7" i="6"/>
  <c r="T7" i="6"/>
  <c r="U7" i="6"/>
  <c r="Q7" i="6"/>
  <c r="N7" i="6"/>
  <c r="D4" i="3" l="1"/>
  <c r="E4" i="3" s="1"/>
  <c r="D3" i="3"/>
  <c r="E3" i="3" s="1"/>
  <c r="V7" i="6"/>
  <c r="L3" i="1" l="1"/>
  <c r="M3" i="1" s="1"/>
  <c r="L4" i="1"/>
  <c r="M4" i="1" s="1"/>
  <c r="D2" i="3" l="1"/>
  <c r="E2" i="3" s="1"/>
</calcChain>
</file>

<file path=xl/sharedStrings.xml><?xml version="1.0" encoding="utf-8"?>
<sst xmlns="http://schemas.openxmlformats.org/spreadsheetml/2006/main" count="4115" uniqueCount="1099">
  <si>
    <t>Model</t>
  </si>
  <si>
    <t>kW</t>
  </si>
  <si>
    <t>Y</t>
  </si>
  <si>
    <t>OD</t>
  </si>
  <si>
    <t xml:space="preserve">OY </t>
  </si>
  <si>
    <t>Name</t>
  </si>
  <si>
    <t xml:space="preserve"> phases</t>
  </si>
  <si>
    <t xml:space="preserve"> bus1</t>
  </si>
  <si>
    <t xml:space="preserve"> bus2</t>
  </si>
  <si>
    <t xml:space="preserve"> Conn_pri</t>
  </si>
  <si>
    <t xml:space="preserve"> Conn_sec</t>
  </si>
  <si>
    <t xml:space="preserve"> %XHL</t>
  </si>
  <si>
    <t xml:space="preserve"> Delta</t>
  </si>
  <si>
    <t xml:space="preserve"> Wye</t>
  </si>
  <si>
    <t xml:space="preserve"> Bus1</t>
  </si>
  <si>
    <t xml:space="preserve"> Phases</t>
  </si>
  <si>
    <t xml:space="preserve"> Bus2</t>
  </si>
  <si>
    <t xml:space="preserve"> Length</t>
  </si>
  <si>
    <t xml:space="preserve"> Units</t>
  </si>
  <si>
    <t xml:space="preserve"> LineCode</t>
  </si>
  <si>
    <t xml:space="preserve">  Status   </t>
  </si>
  <si>
    <t>Lines</t>
  </si>
  <si>
    <t>P1</t>
  </si>
  <si>
    <t xml:space="preserve"> ABC</t>
  </si>
  <si>
    <t>P2</t>
  </si>
  <si>
    <t>ft</t>
  </si>
  <si>
    <t>Trans</t>
  </si>
  <si>
    <t>P3</t>
  </si>
  <si>
    <t>ABC</t>
  </si>
  <si>
    <t>A</t>
  </si>
  <si>
    <t>wye</t>
  </si>
  <si>
    <t>B</t>
  </si>
  <si>
    <t>C</t>
  </si>
  <si>
    <t>*REF</t>
  </si>
  <si>
    <t xml:space="preserve"> kV_pri</t>
  </si>
  <si>
    <t xml:space="preserve"> kV_sec</t>
  </si>
  <si>
    <t xml:space="preserve"> MVA</t>
  </si>
  <si>
    <t>% resistance</t>
  </si>
  <si>
    <t>TR1</t>
  </si>
  <si>
    <t>Bus1</t>
  </si>
  <si>
    <t>Bus2</t>
  </si>
  <si>
    <t>Phases</t>
  </si>
  <si>
    <t>Length</t>
  </si>
  <si>
    <t>Units</t>
  </si>
  <si>
    <t>LineCode</t>
  </si>
  <si>
    <t>LINE1</t>
  </si>
  <si>
    <t>m</t>
  </si>
  <si>
    <t>4c_70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</si>
  <si>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</si>
  <si>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</si>
  <si>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</si>
  <si>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</si>
  <si>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</si>
  <si>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</si>
  <si>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</si>
  <si>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</si>
  <si>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</si>
  <si>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</si>
  <si>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</si>
  <si>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</si>
  <si>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</si>
  <si>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</si>
  <si>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2c_.007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</si>
  <si>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</si>
  <si>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</si>
  <si>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</si>
  <si>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</si>
  <si>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</si>
  <si>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</si>
  <si>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</si>
  <si>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</si>
  <si>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</si>
  <si>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</si>
  <si>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</si>
  <si>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2c_16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</si>
  <si>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</si>
  <si>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</si>
  <si>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</si>
  <si>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</si>
  <si>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</si>
  <si>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</si>
  <si>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</si>
  <si>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</si>
  <si>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</si>
  <si>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</si>
  <si>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</si>
  <si>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</si>
  <si>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</si>
  <si>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</si>
  <si>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</si>
  <si>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</si>
  <si>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4c_185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</si>
  <si>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</si>
  <si>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</si>
  <si>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</si>
  <si>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</si>
  <si>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</si>
  <si>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</si>
  <si>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</si>
  <si>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</si>
  <si>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</si>
  <si>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</si>
  <si>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</si>
  <si>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</si>
  <si>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</si>
  <si>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</si>
  <si>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</si>
  <si>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</si>
  <si>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</si>
  <si>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</si>
  <si>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</si>
  <si>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</si>
  <si>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</si>
  <si>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</si>
  <si>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</si>
  <si>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</si>
  <si>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</si>
  <si>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</si>
  <si>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</si>
  <si>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</si>
  <si>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</si>
  <si>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</si>
  <si>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</si>
  <si>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</si>
  <si>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</si>
  <si>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</si>
  <si>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</si>
  <si>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</si>
  <si>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</si>
  <si>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</si>
  <si>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</si>
  <si>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</si>
  <si>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</si>
  <si>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</si>
  <si>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</si>
  <si>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</si>
  <si>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</si>
  <si>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</si>
  <si>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</si>
  <si>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</si>
  <si>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</si>
  <si>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</si>
  <si>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</si>
  <si>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</si>
  <si>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</si>
  <si>
    <t>LINE96</t>
  </si>
  <si>
    <t>LINE97</t>
  </si>
  <si>
    <t>LINE98</t>
  </si>
  <si>
    <t>LINE99</t>
  </si>
  <si>
    <t>LINE100</t>
  </si>
  <si>
    <t>LINE101</t>
  </si>
  <si>
    <t>LINE102</t>
  </si>
  <si>
    <t>LINE103</t>
  </si>
  <si>
    <t>4c_.35</t>
  </si>
  <si>
    <t>LINE104</t>
  </si>
  <si>
    <t>LINE105</t>
  </si>
  <si>
    <t>LINE106</t>
  </si>
  <si>
    <t>LINE107</t>
  </si>
  <si>
    <t>LINE108</t>
  </si>
  <si>
    <t>LINE109</t>
  </si>
  <si>
    <t>LINE110</t>
  </si>
  <si>
    <t>LINE111</t>
  </si>
  <si>
    <t>LINE112</t>
  </si>
  <si>
    <t>LINE113</t>
  </si>
  <si>
    <t>LINE114</t>
  </si>
  <si>
    <t>LINE115</t>
  </si>
  <si>
    <t>LINE116</t>
  </si>
  <si>
    <t>LINE117</t>
  </si>
  <si>
    <t>4c_.1</t>
  </si>
  <si>
    <t>LINE118</t>
  </si>
  <si>
    <t>LINE119</t>
  </si>
  <si>
    <t>LINE120</t>
  </si>
  <si>
    <t>LINE121</t>
  </si>
  <si>
    <t>LINE122</t>
  </si>
  <si>
    <t>LINE123</t>
  </si>
  <si>
    <t>LINE124</t>
  </si>
  <si>
    <t>LINE125</t>
  </si>
  <si>
    <t>LINE126</t>
  </si>
  <si>
    <t>LINE127</t>
  </si>
  <si>
    <t>LINE128</t>
  </si>
  <si>
    <t>LINE129</t>
  </si>
  <si>
    <t>LINE130</t>
  </si>
  <si>
    <t>LINE131</t>
  </si>
  <si>
    <t>LINE132</t>
  </si>
  <si>
    <t>LINE133</t>
  </si>
  <si>
    <t>LINE134</t>
  </si>
  <si>
    <t>LINE135</t>
  </si>
  <si>
    <t>LINE136</t>
  </si>
  <si>
    <t>LINE137</t>
  </si>
  <si>
    <t>LINE138</t>
  </si>
  <si>
    <t>LINE139</t>
  </si>
  <si>
    <t>LINE140</t>
  </si>
  <si>
    <t>LINE141</t>
  </si>
  <si>
    <t>LINE142</t>
  </si>
  <si>
    <t>LINE143</t>
  </si>
  <si>
    <t>LINE144</t>
  </si>
  <si>
    <t>LINE145</t>
  </si>
  <si>
    <t>LINE146</t>
  </si>
  <si>
    <t>LINE147</t>
  </si>
  <si>
    <t>LINE148</t>
  </si>
  <si>
    <t>LINE149</t>
  </si>
  <si>
    <t>LINE150</t>
  </si>
  <si>
    <t>LINE151</t>
  </si>
  <si>
    <t>LINE152</t>
  </si>
  <si>
    <t>LINE153</t>
  </si>
  <si>
    <t>LINE154</t>
  </si>
  <si>
    <t>LINE155</t>
  </si>
  <si>
    <t>LINE156</t>
  </si>
  <si>
    <t>LINE157</t>
  </si>
  <si>
    <t>LINE158</t>
  </si>
  <si>
    <t>LINE159</t>
  </si>
  <si>
    <t>LINE160</t>
  </si>
  <si>
    <t>LINE161</t>
  </si>
  <si>
    <t>LINE162</t>
  </si>
  <si>
    <t>LINE163</t>
  </si>
  <si>
    <t>LINE164</t>
  </si>
  <si>
    <t>LINE165</t>
  </si>
  <si>
    <t>LINE166</t>
  </si>
  <si>
    <t>LINE167</t>
  </si>
  <si>
    <t>LINE168</t>
  </si>
  <si>
    <t>LINE169</t>
  </si>
  <si>
    <t>LINE170</t>
  </si>
  <si>
    <t>LINE171</t>
  </si>
  <si>
    <t>LINE172</t>
  </si>
  <si>
    <t>LINE173</t>
  </si>
  <si>
    <t>LINE174</t>
  </si>
  <si>
    <t>LINE175</t>
  </si>
  <si>
    <t>LINE176</t>
  </si>
  <si>
    <t>LINE177</t>
  </si>
  <si>
    <t>LINE178</t>
  </si>
  <si>
    <t>LINE179</t>
  </si>
  <si>
    <t>LINE180</t>
  </si>
  <si>
    <t>LINE181</t>
  </si>
  <si>
    <t>LINE182</t>
  </si>
  <si>
    <t>LINE183</t>
  </si>
  <si>
    <t>LINE184</t>
  </si>
  <si>
    <t>LINE185</t>
  </si>
  <si>
    <t>LINE186</t>
  </si>
  <si>
    <t>LINE187</t>
  </si>
  <si>
    <t>LINE188</t>
  </si>
  <si>
    <t>LINE189</t>
  </si>
  <si>
    <t>LINE190</t>
  </si>
  <si>
    <t>LINE191</t>
  </si>
  <si>
    <t>LINE192</t>
  </si>
  <si>
    <t>LINE193</t>
  </si>
  <si>
    <t>LINE194</t>
  </si>
  <si>
    <t>LINE195</t>
  </si>
  <si>
    <t>LINE196</t>
  </si>
  <si>
    <t>LINE197</t>
  </si>
  <si>
    <t>LINE198</t>
  </si>
  <si>
    <t>LINE199</t>
  </si>
  <si>
    <t>LINE200</t>
  </si>
  <si>
    <t>LINE201</t>
  </si>
  <si>
    <t>LINE202</t>
  </si>
  <si>
    <t>LINE203</t>
  </si>
  <si>
    <t>LINE204</t>
  </si>
  <si>
    <t>LINE205</t>
  </si>
  <si>
    <t>LINE206</t>
  </si>
  <si>
    <t>LINE207</t>
  </si>
  <si>
    <t>LINE208</t>
  </si>
  <si>
    <t>LINE209</t>
  </si>
  <si>
    <t>LINE210</t>
  </si>
  <si>
    <t>LINE211</t>
  </si>
  <si>
    <t>LINE212</t>
  </si>
  <si>
    <t>LINE213</t>
  </si>
  <si>
    <t>LINE214</t>
  </si>
  <si>
    <t>LINE215</t>
  </si>
  <si>
    <t>LINE216</t>
  </si>
  <si>
    <t>LINE217</t>
  </si>
  <si>
    <t>LINE218</t>
  </si>
  <si>
    <t>LINE219</t>
  </si>
  <si>
    <t>LINE220</t>
  </si>
  <si>
    <t>LINE221</t>
  </si>
  <si>
    <t>LINE222</t>
  </si>
  <si>
    <t>LINE223</t>
  </si>
  <si>
    <t>LINE224</t>
  </si>
  <si>
    <t>LINE225</t>
  </si>
  <si>
    <t>LINE226</t>
  </si>
  <si>
    <t>LINE227</t>
  </si>
  <si>
    <t>LINE228</t>
  </si>
  <si>
    <t>LINE229</t>
  </si>
  <si>
    <t>LINE230</t>
  </si>
  <si>
    <t>LINE231</t>
  </si>
  <si>
    <t>LINE232</t>
  </si>
  <si>
    <t>LINE233</t>
  </si>
  <si>
    <t>LINE234</t>
  </si>
  <si>
    <t>LINE235</t>
  </si>
  <si>
    <t>LINE236</t>
  </si>
  <si>
    <t>LINE237</t>
  </si>
  <si>
    <t>LINE238</t>
  </si>
  <si>
    <t>LINE239</t>
  </si>
  <si>
    <t>LINE240</t>
  </si>
  <si>
    <t>LINE241</t>
  </si>
  <si>
    <t>LINE242</t>
  </si>
  <si>
    <t>LINE243</t>
  </si>
  <si>
    <t>LINE244</t>
  </si>
  <si>
    <t>LINE245</t>
  </si>
  <si>
    <t>LINE246</t>
  </si>
  <si>
    <t>LINE247</t>
  </si>
  <si>
    <t>LINE248</t>
  </si>
  <si>
    <t>LINE249</t>
  </si>
  <si>
    <t>LINE250</t>
  </si>
  <si>
    <t>LINE251</t>
  </si>
  <si>
    <t>LINE252</t>
  </si>
  <si>
    <t>LINE253</t>
  </si>
  <si>
    <t>LINE254</t>
  </si>
  <si>
    <t>LINE255</t>
  </si>
  <si>
    <t>LINE256</t>
  </si>
  <si>
    <t>LINE257</t>
  </si>
  <si>
    <t>LINE258</t>
  </si>
  <si>
    <t>LINE259</t>
  </si>
  <si>
    <t>LINE260</t>
  </si>
  <si>
    <t>LINE261</t>
  </si>
  <si>
    <t>LINE262</t>
  </si>
  <si>
    <t>LINE263</t>
  </si>
  <si>
    <t>LINE264</t>
  </si>
  <si>
    <t>LINE265</t>
  </si>
  <si>
    <t>LINE266</t>
  </si>
  <si>
    <t>LINE267</t>
  </si>
  <si>
    <t>LINE268</t>
  </si>
  <si>
    <t>LINE269</t>
  </si>
  <si>
    <t>LINE270</t>
  </si>
  <si>
    <t>LINE271</t>
  </si>
  <si>
    <t>LINE272</t>
  </si>
  <si>
    <t>LINE273</t>
  </si>
  <si>
    <t>LINE274</t>
  </si>
  <si>
    <t>LINE275</t>
  </si>
  <si>
    <t>LINE276</t>
  </si>
  <si>
    <t>LINE277</t>
  </si>
  <si>
    <t>LINE278</t>
  </si>
  <si>
    <t>LINE279</t>
  </si>
  <si>
    <t>LINE280</t>
  </si>
  <si>
    <t>LINE281</t>
  </si>
  <si>
    <t>LINE282</t>
  </si>
  <si>
    <t>LINE283</t>
  </si>
  <si>
    <t>LINE284</t>
  </si>
  <si>
    <t>LINE285</t>
  </si>
  <si>
    <t>LINE286</t>
  </si>
  <si>
    <t>4c_.06</t>
  </si>
  <si>
    <t>LINE287</t>
  </si>
  <si>
    <t>LINE288</t>
  </si>
  <si>
    <t>LINE289</t>
  </si>
  <si>
    <t>LINE290</t>
  </si>
  <si>
    <t>LINE291</t>
  </si>
  <si>
    <t>LINE292</t>
  </si>
  <si>
    <t>LINE293</t>
  </si>
  <si>
    <t>LINE294</t>
  </si>
  <si>
    <t>LINE295</t>
  </si>
  <si>
    <t>LINE296</t>
  </si>
  <si>
    <t>LINE297</t>
  </si>
  <si>
    <t>LINE298</t>
  </si>
  <si>
    <t>LINE299</t>
  </si>
  <si>
    <t>LINE300</t>
  </si>
  <si>
    <t>LINE301</t>
  </si>
  <si>
    <t>LINE302</t>
  </si>
  <si>
    <t>LINE303</t>
  </si>
  <si>
    <t>LINE304</t>
  </si>
  <si>
    <t>LINE305</t>
  </si>
  <si>
    <t>LINE306</t>
  </si>
  <si>
    <t>LINE307</t>
  </si>
  <si>
    <t>LINE308</t>
  </si>
  <si>
    <t>LINE309</t>
  </si>
  <si>
    <t>LINE310</t>
  </si>
  <si>
    <t>LINE311</t>
  </si>
  <si>
    <t>LINE312</t>
  </si>
  <si>
    <t>LINE313</t>
  </si>
  <si>
    <t>LINE314</t>
  </si>
  <si>
    <t>LINE315</t>
  </si>
  <si>
    <t>LINE316</t>
  </si>
  <si>
    <t>LINE317</t>
  </si>
  <si>
    <t>LINE318</t>
  </si>
  <si>
    <t>LINE319</t>
  </si>
  <si>
    <t>LINE320</t>
  </si>
  <si>
    <t>LINE321</t>
  </si>
  <si>
    <t>LINE322</t>
  </si>
  <si>
    <t>LINE323</t>
  </si>
  <si>
    <t>LINE324</t>
  </si>
  <si>
    <t>LINE325</t>
  </si>
  <si>
    <t>LINE326</t>
  </si>
  <si>
    <t>LINE327</t>
  </si>
  <si>
    <t>LINE328</t>
  </si>
  <si>
    <t>LINE329</t>
  </si>
  <si>
    <t>LINE330</t>
  </si>
  <si>
    <t>LINE331</t>
  </si>
  <si>
    <t>LINE332</t>
  </si>
  <si>
    <t>LINE333</t>
  </si>
  <si>
    <t>LINE334</t>
  </si>
  <si>
    <t>LINE335</t>
  </si>
  <si>
    <t>LINE336</t>
  </si>
  <si>
    <t>LINE337</t>
  </si>
  <si>
    <t>LINE338</t>
  </si>
  <si>
    <t>LINE339</t>
  </si>
  <si>
    <t>LINE340</t>
  </si>
  <si>
    <t>LINE341</t>
  </si>
  <si>
    <t>LINE342</t>
  </si>
  <si>
    <t>LINE343</t>
  </si>
  <si>
    <t>LINE344</t>
  </si>
  <si>
    <t>LINE345</t>
  </si>
  <si>
    <t>LINE346</t>
  </si>
  <si>
    <t>LINE347</t>
  </si>
  <si>
    <t>LINE348</t>
  </si>
  <si>
    <t>LINE349</t>
  </si>
  <si>
    <t>LINE350</t>
  </si>
  <si>
    <t>LINE351</t>
  </si>
  <si>
    <t>LINE352</t>
  </si>
  <si>
    <t>LINE353</t>
  </si>
  <si>
    <t>LINE354</t>
  </si>
  <si>
    <t>LINE355</t>
  </si>
  <si>
    <t>LINE356</t>
  </si>
  <si>
    <t>LINE357</t>
  </si>
  <si>
    <t>LINE358</t>
  </si>
  <si>
    <t>LINE359</t>
  </si>
  <si>
    <t>LINE360</t>
  </si>
  <si>
    <t>LINE361</t>
  </si>
  <si>
    <t>LINE362</t>
  </si>
  <si>
    <t>LINE363</t>
  </si>
  <si>
    <t>LINE364</t>
  </si>
  <si>
    <t>LINE365</t>
  </si>
  <si>
    <t>LINE366</t>
  </si>
  <si>
    <t>LINE367</t>
  </si>
  <si>
    <t>LINE368</t>
  </si>
  <si>
    <t>LINE369</t>
  </si>
  <si>
    <t>LINE370</t>
  </si>
  <si>
    <t>LINE371</t>
  </si>
  <si>
    <t>LINE372</t>
  </si>
  <si>
    <t>LINE373</t>
  </si>
  <si>
    <t>LINE374</t>
  </si>
  <si>
    <t>LINE375</t>
  </si>
  <si>
    <t>LINE376</t>
  </si>
  <si>
    <t>LINE377</t>
  </si>
  <si>
    <t>LINE378</t>
  </si>
  <si>
    <t>LINE379</t>
  </si>
  <si>
    <t>LINE380</t>
  </si>
  <si>
    <t>LINE381</t>
  </si>
  <si>
    <t>LINE382</t>
  </si>
  <si>
    <t>LINE383</t>
  </si>
  <si>
    <t>LINE384</t>
  </si>
  <si>
    <t>LINE385</t>
  </si>
  <si>
    <t>LINE386</t>
  </si>
  <si>
    <t>LINE387</t>
  </si>
  <si>
    <t>LINE388</t>
  </si>
  <si>
    <t>LINE389</t>
  </si>
  <si>
    <t>LINE390</t>
  </si>
  <si>
    <t>LINE391</t>
  </si>
  <si>
    <t>LINE392</t>
  </si>
  <si>
    <t>LINE393</t>
  </si>
  <si>
    <t>LINE394</t>
  </si>
  <si>
    <t>LINE395</t>
  </si>
  <si>
    <t>LINE396</t>
  </si>
  <si>
    <t>LINE397</t>
  </si>
  <si>
    <t>LINE398</t>
  </si>
  <si>
    <t>LINE399</t>
  </si>
  <si>
    <t>LINE400</t>
  </si>
  <si>
    <t>LINE401</t>
  </si>
  <si>
    <t>LINE402</t>
  </si>
  <si>
    <t>LINE403</t>
  </si>
  <si>
    <t>LINE404</t>
  </si>
  <si>
    <t>LINE405</t>
  </si>
  <si>
    <t>LINE406</t>
  </si>
  <si>
    <t>LINE407</t>
  </si>
  <si>
    <t>LINE408</t>
  </si>
  <si>
    <t>LINE409</t>
  </si>
  <si>
    <t>LINE410</t>
  </si>
  <si>
    <t>LINE411</t>
  </si>
  <si>
    <t>LINE412</t>
  </si>
  <si>
    <t>LINE413</t>
  </si>
  <si>
    <t>LINE414</t>
  </si>
  <si>
    <t>LINE415</t>
  </si>
  <si>
    <t>LINE416</t>
  </si>
  <si>
    <t>LINE417</t>
  </si>
  <si>
    <t>LINE418</t>
  </si>
  <si>
    <t>LINE419</t>
  </si>
  <si>
    <t>LINE420</t>
  </si>
  <si>
    <t>LINE421</t>
  </si>
  <si>
    <t>LINE422</t>
  </si>
  <si>
    <t>LINE423</t>
  </si>
  <si>
    <t>LINE424</t>
  </si>
  <si>
    <t>LINE425</t>
  </si>
  <si>
    <t>LINE426</t>
  </si>
  <si>
    <t>LINE427</t>
  </si>
  <si>
    <t>LINE428</t>
  </si>
  <si>
    <t>LINE429</t>
  </si>
  <si>
    <t>LINE430</t>
  </si>
  <si>
    <t>LINE431</t>
  </si>
  <si>
    <t>LINE432</t>
  </si>
  <si>
    <t>LINE433</t>
  </si>
  <si>
    <t>LINE434</t>
  </si>
  <si>
    <t>LINE435</t>
  </si>
  <si>
    <t>LINE436</t>
  </si>
  <si>
    <t>LINE437</t>
  </si>
  <si>
    <t>LINE438</t>
  </si>
  <si>
    <t>LINE439</t>
  </si>
  <si>
    <t>LINE440</t>
  </si>
  <si>
    <t>LINE441</t>
  </si>
  <si>
    <t>LINE442</t>
  </si>
  <si>
    <t>LINE443</t>
  </si>
  <si>
    <t>LINE444</t>
  </si>
  <si>
    <t>LINE445</t>
  </si>
  <si>
    <t>LINE446</t>
  </si>
  <si>
    <t>LINE447</t>
  </si>
  <si>
    <t>LINE448</t>
  </si>
  <si>
    <t>LINE449</t>
  </si>
  <si>
    <t>LINE450</t>
  </si>
  <si>
    <t>LINE451</t>
  </si>
  <si>
    <t>LINE452</t>
  </si>
  <si>
    <t>LINE453</t>
  </si>
  <si>
    <t>LINE454</t>
  </si>
  <si>
    <t>LINE455</t>
  </si>
  <si>
    <t>LINE456</t>
  </si>
  <si>
    <t>LINE457</t>
  </si>
  <si>
    <t>LINE458</t>
  </si>
  <si>
    <t>LINE459</t>
  </si>
  <si>
    <t>LINE460</t>
  </si>
  <si>
    <t>LINE461</t>
  </si>
  <si>
    <t>LINE462</t>
  </si>
  <si>
    <t>LINE463</t>
  </si>
  <si>
    <t>LINE464</t>
  </si>
  <si>
    <t>LINE465</t>
  </si>
  <si>
    <t>LINE466</t>
  </si>
  <si>
    <t>LINE467</t>
  </si>
  <si>
    <t>LINE468</t>
  </si>
  <si>
    <t>LINE469</t>
  </si>
  <si>
    <t>LINE470</t>
  </si>
  <si>
    <t>LINE471</t>
  </si>
  <si>
    <t>LINE472</t>
  </si>
  <si>
    <t>LINE473</t>
  </si>
  <si>
    <t>LINE474</t>
  </si>
  <si>
    <t>LINE475</t>
  </si>
  <si>
    <t>LINE476</t>
  </si>
  <si>
    <t>LINE477</t>
  </si>
  <si>
    <t>LINE478</t>
  </si>
  <si>
    <t>LINE479</t>
  </si>
  <si>
    <t>LINE480</t>
  </si>
  <si>
    <t>LINE481</t>
  </si>
  <si>
    <t>LINE482</t>
  </si>
  <si>
    <t>LINE483</t>
  </si>
  <si>
    <t>LINE484</t>
  </si>
  <si>
    <t>LINE485</t>
  </si>
  <si>
    <t>LINE486</t>
  </si>
  <si>
    <t>LINE487</t>
  </si>
  <si>
    <t>LINE488</t>
  </si>
  <si>
    <t>LINE489</t>
  </si>
  <si>
    <t>LINE490</t>
  </si>
  <si>
    <t>LINE491</t>
  </si>
  <si>
    <t>LINE492</t>
  </si>
  <si>
    <t>LINE493</t>
  </si>
  <si>
    <t>LINE494</t>
  </si>
  <si>
    <t>LINE495</t>
  </si>
  <si>
    <t>LINE496</t>
  </si>
  <si>
    <t>LINE497</t>
  </si>
  <si>
    <t>LINE498</t>
  </si>
  <si>
    <t>LINE499</t>
  </si>
  <si>
    <t>LINE500</t>
  </si>
  <si>
    <t>LINE501</t>
  </si>
  <si>
    <t>LINE502</t>
  </si>
  <si>
    <t>LINE503</t>
  </si>
  <si>
    <t>LINE504</t>
  </si>
  <si>
    <t>LINE505</t>
  </si>
  <si>
    <t>LINE506</t>
  </si>
  <si>
    <t>LINE507</t>
  </si>
  <si>
    <t>LINE508</t>
  </si>
  <si>
    <t>LINE509</t>
  </si>
  <si>
    <t>LINE510</t>
  </si>
  <si>
    <t>LINE511</t>
  </si>
  <si>
    <t>LINE512</t>
  </si>
  <si>
    <t>LINE513</t>
  </si>
  <si>
    <t>LINE514</t>
  </si>
  <si>
    <t>LINE515</t>
  </si>
  <si>
    <t>LINE516</t>
  </si>
  <si>
    <t>LINE517</t>
  </si>
  <si>
    <t>LINE518</t>
  </si>
  <si>
    <t>LINE519</t>
  </si>
  <si>
    <t>LINE520</t>
  </si>
  <si>
    <t>LINE521</t>
  </si>
  <si>
    <t>LINE522</t>
  </si>
  <si>
    <t>LINE523</t>
  </si>
  <si>
    <t>LINE524</t>
  </si>
  <si>
    <t>LINE525</t>
  </si>
  <si>
    <t>LINE526</t>
  </si>
  <si>
    <t>LINE527</t>
  </si>
  <si>
    <t>LINE528</t>
  </si>
  <si>
    <t>LINE529</t>
  </si>
  <si>
    <t>LINE530</t>
  </si>
  <si>
    <t>LINE531</t>
  </si>
  <si>
    <t>LINE532</t>
  </si>
  <si>
    <t>LINE533</t>
  </si>
  <si>
    <t>LINE534</t>
  </si>
  <si>
    <t>LINE535</t>
  </si>
  <si>
    <t>LINE536</t>
  </si>
  <si>
    <t>LINE537</t>
  </si>
  <si>
    <t>LINE538</t>
  </si>
  <si>
    <t>LINE539</t>
  </si>
  <si>
    <t>LINE540</t>
  </si>
  <si>
    <t>LINE541</t>
  </si>
  <si>
    <t>LINE542</t>
  </si>
  <si>
    <t>LINE543</t>
  </si>
  <si>
    <t>LINE544</t>
  </si>
  <si>
    <t>LINE545</t>
  </si>
  <si>
    <t>LINE546</t>
  </si>
  <si>
    <t>LINE547</t>
  </si>
  <si>
    <t>LINE548</t>
  </si>
  <si>
    <t>LINE549</t>
  </si>
  <si>
    <t>LINE550</t>
  </si>
  <si>
    <t>LINE551</t>
  </si>
  <si>
    <t>LINE552</t>
  </si>
  <si>
    <t>LINE553</t>
  </si>
  <si>
    <t>LINE554</t>
  </si>
  <si>
    <t>LINE555</t>
  </si>
  <si>
    <t>LINE556</t>
  </si>
  <si>
    <t>LINE557</t>
  </si>
  <si>
    <t>LINE558</t>
  </si>
  <si>
    <t>LINE559</t>
  </si>
  <si>
    <t>LINE560</t>
  </si>
  <si>
    <t>LINE561</t>
  </si>
  <si>
    <t>LINE562</t>
  </si>
  <si>
    <t>LINE563</t>
  </si>
  <si>
    <t>LINE564</t>
  </si>
  <si>
    <t>LINE565</t>
  </si>
  <si>
    <t>LINE566</t>
  </si>
  <si>
    <t>LINE567</t>
  </si>
  <si>
    <t>LINE568</t>
  </si>
  <si>
    <t>LINE569</t>
  </si>
  <si>
    <t>LINE570</t>
  </si>
  <si>
    <t>LINE571</t>
  </si>
  <si>
    <t>LINE572</t>
  </si>
  <si>
    <t>LINE573</t>
  </si>
  <si>
    <t>LINE574</t>
  </si>
  <si>
    <t>LINE575</t>
  </si>
  <si>
    <t>LINE576</t>
  </si>
  <si>
    <t>LINE577</t>
  </si>
  <si>
    <t>LINE578</t>
  </si>
  <si>
    <t>LINE579</t>
  </si>
  <si>
    <t>LINE580</t>
  </si>
  <si>
    <t>LINE581</t>
  </si>
  <si>
    <t>LINE582</t>
  </si>
  <si>
    <t>LINE583</t>
  </si>
  <si>
    <t>LINE584</t>
  </si>
  <si>
    <t>LINE585</t>
  </si>
  <si>
    <t>LINE586</t>
  </si>
  <si>
    <t>LINE587</t>
  </si>
  <si>
    <t>LINE588</t>
  </si>
  <si>
    <t>LINE589</t>
  </si>
  <si>
    <t>LINE590</t>
  </si>
  <si>
    <t>LINE591</t>
  </si>
  <si>
    <t>LINE592</t>
  </si>
  <si>
    <t>LINE593</t>
  </si>
  <si>
    <t>LINE594</t>
  </si>
  <si>
    <t>LINE595</t>
  </si>
  <si>
    <t>LINE596</t>
  </si>
  <si>
    <t>LINE597</t>
  </si>
  <si>
    <t>LINE598</t>
  </si>
  <si>
    <t>LINE599</t>
  </si>
  <si>
    <t>LINE600</t>
  </si>
  <si>
    <t>LINE601</t>
  </si>
  <si>
    <t>LINE602</t>
  </si>
  <si>
    <t>LINE603</t>
  </si>
  <si>
    <t>LINE604</t>
  </si>
  <si>
    <t>LINE605</t>
  </si>
  <si>
    <t>LINE606</t>
  </si>
  <si>
    <t>LINE607</t>
  </si>
  <si>
    <t>LINE608</t>
  </si>
  <si>
    <t>LINE609</t>
  </si>
  <si>
    <t>LINE610</t>
  </si>
  <si>
    <t>LINE611</t>
  </si>
  <si>
    <t>LINE612</t>
  </si>
  <si>
    <t>LINE613</t>
  </si>
  <si>
    <t>LINE614</t>
  </si>
  <si>
    <t>LINE615</t>
  </si>
  <si>
    <t>2c_.0225</t>
  </si>
  <si>
    <t>LINE616</t>
  </si>
  <si>
    <t>LINE617</t>
  </si>
  <si>
    <t>LINE618</t>
  </si>
  <si>
    <t>LINE619</t>
  </si>
  <si>
    <t>LINE620</t>
  </si>
  <si>
    <t>LINE621</t>
  </si>
  <si>
    <t>LINE622</t>
  </si>
  <si>
    <t>LINE623</t>
  </si>
  <si>
    <t>LINE624</t>
  </si>
  <si>
    <t>LINE625</t>
  </si>
  <si>
    <t>LINE626</t>
  </si>
  <si>
    <t>LINE627</t>
  </si>
  <si>
    <t>LINE628</t>
  </si>
  <si>
    <t>LINE629</t>
  </si>
  <si>
    <t>LINE630</t>
  </si>
  <si>
    <t>LINE631</t>
  </si>
  <si>
    <t>LINE632</t>
  </si>
  <si>
    <t>LINE633</t>
  </si>
  <si>
    <t>LINE634</t>
  </si>
  <si>
    <t>LINE635</t>
  </si>
  <si>
    <t>LINE636</t>
  </si>
  <si>
    <t>LINE637</t>
  </si>
  <si>
    <t>LINE638</t>
  </si>
  <si>
    <t>LINE639</t>
  </si>
  <si>
    <t>LINE640</t>
  </si>
  <si>
    <t>LINE641</t>
  </si>
  <si>
    <t>LINE642</t>
  </si>
  <si>
    <t>LINE643</t>
  </si>
  <si>
    <t>LINE644</t>
  </si>
  <si>
    <t>LINE645</t>
  </si>
  <si>
    <t>LINE646</t>
  </si>
  <si>
    <t>LINE647</t>
  </si>
  <si>
    <t>LINE648</t>
  </si>
  <si>
    <t>LINE649</t>
  </si>
  <si>
    <t>LINE650</t>
  </si>
  <si>
    <t>LINE651</t>
  </si>
  <si>
    <t>LINE652</t>
  </si>
  <si>
    <t>LINE653</t>
  </si>
  <si>
    <t>LINE654</t>
  </si>
  <si>
    <t>LINE655</t>
  </si>
  <si>
    <t>LINE656</t>
  </si>
  <si>
    <t>LINE657</t>
  </si>
  <si>
    <t>LINE658</t>
  </si>
  <si>
    <t>LINE659</t>
  </si>
  <si>
    <t>LINE660</t>
  </si>
  <si>
    <t>LINE661</t>
  </si>
  <si>
    <t>LINE662</t>
  </si>
  <si>
    <t>LINE663</t>
  </si>
  <si>
    <t>LINE664</t>
  </si>
  <si>
    <t>LINE665</t>
  </si>
  <si>
    <t>LINE666</t>
  </si>
  <si>
    <t>LINE667</t>
  </si>
  <si>
    <t>LINE668</t>
  </si>
  <si>
    <t>LINE669</t>
  </si>
  <si>
    <t>LINE670</t>
  </si>
  <si>
    <t>LINE671</t>
  </si>
  <si>
    <t>LINE672</t>
  </si>
  <si>
    <t>LINE673</t>
  </si>
  <si>
    <t>LINE674</t>
  </si>
  <si>
    <t>LINE675</t>
  </si>
  <si>
    <t>LINE676</t>
  </si>
  <si>
    <t>LINE677</t>
  </si>
  <si>
    <t>LINE678</t>
  </si>
  <si>
    <t>LINE679</t>
  </si>
  <si>
    <t>LINE680</t>
  </si>
  <si>
    <t>LINE681</t>
  </si>
  <si>
    <t>LINE682</t>
  </si>
  <si>
    <t>LINE683</t>
  </si>
  <si>
    <t>LINE684</t>
  </si>
  <si>
    <t>LINE685</t>
  </si>
  <si>
    <t>LINE686</t>
  </si>
  <si>
    <t>LINE687</t>
  </si>
  <si>
    <t>LINE688</t>
  </si>
  <si>
    <t>LINE689</t>
  </si>
  <si>
    <t>LINE690</t>
  </si>
  <si>
    <t>LINE691</t>
  </si>
  <si>
    <t>LINE692</t>
  </si>
  <si>
    <t>LINE693</t>
  </si>
  <si>
    <t>LINE694</t>
  </si>
  <si>
    <t>LINE695</t>
  </si>
  <si>
    <t>LINE696</t>
  </si>
  <si>
    <t>LINE697</t>
  </si>
  <si>
    <t>LINE698</t>
  </si>
  <si>
    <t>LINE699</t>
  </si>
  <si>
    <t>LINE700</t>
  </si>
  <si>
    <t>LINE701</t>
  </si>
  <si>
    <t>LINE702</t>
  </si>
  <si>
    <t>LINE703</t>
  </si>
  <si>
    <t>LINE704</t>
  </si>
  <si>
    <t>LINE705</t>
  </si>
  <si>
    <t>LINE706</t>
  </si>
  <si>
    <t>LINE707</t>
  </si>
  <si>
    <t>LINE708</t>
  </si>
  <si>
    <t>LINE709</t>
  </si>
  <si>
    <t>LINE710</t>
  </si>
  <si>
    <t>LINE711</t>
  </si>
  <si>
    <t>LINE712</t>
  </si>
  <si>
    <t>LINE713</t>
  </si>
  <si>
    <t>LINE714</t>
  </si>
  <si>
    <t>LINE715</t>
  </si>
  <si>
    <t>LINE716</t>
  </si>
  <si>
    <t>LINE717</t>
  </si>
  <si>
    <t>LINE718</t>
  </si>
  <si>
    <t>LINE719</t>
  </si>
  <si>
    <t>LINE720</t>
  </si>
  <si>
    <t>LINE721</t>
  </si>
  <si>
    <t>LINE722</t>
  </si>
  <si>
    <t>LINE723</t>
  </si>
  <si>
    <t>LINE724</t>
  </si>
  <si>
    <t>LINE725</t>
  </si>
  <si>
    <t>LINE726</t>
  </si>
  <si>
    <t>LINE727</t>
  </si>
  <si>
    <t>LINE728</t>
  </si>
  <si>
    <t>LINE729</t>
  </si>
  <si>
    <t>LINE730</t>
  </si>
  <si>
    <t>LINE731</t>
  </si>
  <si>
    <t>LINE732</t>
  </si>
  <si>
    <t>LINE733</t>
  </si>
  <si>
    <t>LINE734</t>
  </si>
  <si>
    <t>LINE735</t>
  </si>
  <si>
    <t>LINE736</t>
  </si>
  <si>
    <t>LINE737</t>
  </si>
  <si>
    <t>LINE738</t>
  </si>
  <si>
    <t>LINE739</t>
  </si>
  <si>
    <t>LINE740</t>
  </si>
  <si>
    <t>LINE741</t>
  </si>
  <si>
    <t>LINE742</t>
  </si>
  <si>
    <t>LINE743</t>
  </si>
  <si>
    <t>LINE744</t>
  </si>
  <si>
    <t>LINE745</t>
  </si>
  <si>
    <t>LINE746</t>
  </si>
  <si>
    <t>LINE747</t>
  </si>
  <si>
    <t>LINE748</t>
  </si>
  <si>
    <t>LINE749</t>
  </si>
  <si>
    <t>LINE750</t>
  </si>
  <si>
    <t>LINE751</t>
  </si>
  <si>
    <t>LINE752</t>
  </si>
  <si>
    <t>LINE753</t>
  </si>
  <si>
    <t>LINE754</t>
  </si>
  <si>
    <t>LINE755</t>
  </si>
  <si>
    <t>LINE756</t>
  </si>
  <si>
    <t>LINE757</t>
  </si>
  <si>
    <t>LINE758</t>
  </si>
  <si>
    <t>LINE759</t>
  </si>
  <si>
    <t>LINE760</t>
  </si>
  <si>
    <t>LINE761</t>
  </si>
  <si>
    <t>LINE762</t>
  </si>
  <si>
    <t>LINE763</t>
  </si>
  <si>
    <t>LINE764</t>
  </si>
  <si>
    <t>LINE765</t>
  </si>
  <si>
    <t>LINE766</t>
  </si>
  <si>
    <t>LINE767</t>
  </si>
  <si>
    <t>LINE768</t>
  </si>
  <si>
    <t>LINE769</t>
  </si>
  <si>
    <t>LINE770</t>
  </si>
  <si>
    <t>LINE771</t>
  </si>
  <si>
    <t>LINE772</t>
  </si>
  <si>
    <t>LINE773</t>
  </si>
  <si>
    <t>LINE774</t>
  </si>
  <si>
    <t>LINE775</t>
  </si>
  <si>
    <t>LINE776</t>
  </si>
  <si>
    <t>LINE777</t>
  </si>
  <si>
    <t>LINE778</t>
  </si>
  <si>
    <t>LINE779</t>
  </si>
  <si>
    <t>LINE780</t>
  </si>
  <si>
    <t>LINE781</t>
  </si>
  <si>
    <t>LINE782</t>
  </si>
  <si>
    <t>LINE783</t>
  </si>
  <si>
    <t>LINE784</t>
  </si>
  <si>
    <t>LINE785</t>
  </si>
  <si>
    <t>LINE786</t>
  </si>
  <si>
    <t>LINE787</t>
  </si>
  <si>
    <t>LINE788</t>
  </si>
  <si>
    <t>LINE789</t>
  </si>
  <si>
    <t>LINE790</t>
  </si>
  <si>
    <t>LINE791</t>
  </si>
  <si>
    <t>LINE792</t>
  </si>
  <si>
    <t>LINE793</t>
  </si>
  <si>
    <t>LINE794</t>
  </si>
  <si>
    <t>LINE795</t>
  </si>
  <si>
    <t>LINE796</t>
  </si>
  <si>
    <t>LINE797</t>
  </si>
  <si>
    <t>LINE798</t>
  </si>
  <si>
    <t>LINE799</t>
  </si>
  <si>
    <t>LINE800</t>
  </si>
  <si>
    <t>LINE801</t>
  </si>
  <si>
    <t>4c_95_SAC_XC</t>
  </si>
  <si>
    <t>LINE802</t>
  </si>
  <si>
    <t>LINE803</t>
  </si>
  <si>
    <t>LINE804</t>
  </si>
  <si>
    <t>LINE805</t>
  </si>
  <si>
    <t>LINE806</t>
  </si>
  <si>
    <t>LINE807</t>
  </si>
  <si>
    <t>LINE808</t>
  </si>
  <si>
    <t>LINE809</t>
  </si>
  <si>
    <t>LINE810</t>
  </si>
  <si>
    <t>LINE811</t>
  </si>
  <si>
    <t>LINE812</t>
  </si>
  <si>
    <t>LINE813</t>
  </si>
  <si>
    <t>LINE814</t>
  </si>
  <si>
    <t>LINE815</t>
  </si>
  <si>
    <t>LINE816</t>
  </si>
  <si>
    <t>LINE817</t>
  </si>
  <si>
    <t>LINE818</t>
  </si>
  <si>
    <t>LINE819</t>
  </si>
  <si>
    <t>LINE820</t>
  </si>
  <si>
    <t>LINE821</t>
  </si>
  <si>
    <t>LINE822</t>
  </si>
  <si>
    <t>LINE823</t>
  </si>
  <si>
    <t>LINE824</t>
  </si>
  <si>
    <t>LINE825</t>
  </si>
  <si>
    <t>LINE826</t>
  </si>
  <si>
    <t>LINE827</t>
  </si>
  <si>
    <t>LINE828</t>
  </si>
  <si>
    <t>LINE829</t>
  </si>
  <si>
    <t>LINE830</t>
  </si>
  <si>
    <t>LINE831</t>
  </si>
  <si>
    <t>LINE832</t>
  </si>
  <si>
    <t>LINE833</t>
  </si>
  <si>
    <t>LINE834</t>
  </si>
  <si>
    <t>LINE835</t>
  </si>
  <si>
    <t>LINE836</t>
  </si>
  <si>
    <t>LINE837</t>
  </si>
  <si>
    <t>LINE838</t>
  </si>
  <si>
    <t>LINE839</t>
  </si>
  <si>
    <t>LINE840</t>
  </si>
  <si>
    <t>LINE841</t>
  </si>
  <si>
    <t>LINE842</t>
  </si>
  <si>
    <t>LINE843</t>
  </si>
  <si>
    <t>LINE844</t>
  </si>
  <si>
    <t>LINE845</t>
  </si>
  <si>
    <t>LINE846</t>
  </si>
  <si>
    <t>LINE847</t>
  </si>
  <si>
    <t>LINE848</t>
  </si>
  <si>
    <t>LINE849</t>
  </si>
  <si>
    <t>LINE850</t>
  </si>
  <si>
    <t>LINE851</t>
  </si>
  <si>
    <t>LINE852</t>
  </si>
  <si>
    <t>LINE853</t>
  </si>
  <si>
    <t>LINE854</t>
  </si>
  <si>
    <t>LINE855</t>
  </si>
  <si>
    <t>LINE856</t>
  </si>
  <si>
    <t>LINE857</t>
  </si>
  <si>
    <t>LINE858</t>
  </si>
  <si>
    <t>LINE859</t>
  </si>
  <si>
    <t>LINE860</t>
  </si>
  <si>
    <t>LINE861</t>
  </si>
  <si>
    <t>LINE862</t>
  </si>
  <si>
    <t>LINE863</t>
  </si>
  <si>
    <t>LINE864</t>
  </si>
  <si>
    <t>LINE865</t>
  </si>
  <si>
    <t>LINE866</t>
  </si>
  <si>
    <t>LINE867</t>
  </si>
  <si>
    <t>LINE868</t>
  </si>
  <si>
    <t>LINE869</t>
  </si>
  <si>
    <t>LINE870</t>
  </si>
  <si>
    <t>LINE871</t>
  </si>
  <si>
    <t>LINE872</t>
  </si>
  <si>
    <t>LINE873</t>
  </si>
  <si>
    <t>LINE874</t>
  </si>
  <si>
    <t>LINE875</t>
  </si>
  <si>
    <t>LINE876</t>
  </si>
  <si>
    <t>LINE877</t>
  </si>
  <si>
    <t>LINE878</t>
  </si>
  <si>
    <t>LINE879</t>
  </si>
  <si>
    <t>LINE880</t>
  </si>
  <si>
    <t>LINE881</t>
  </si>
  <si>
    <t>LINE882</t>
  </si>
  <si>
    <t>LINE883</t>
  </si>
  <si>
    <t>LINE884</t>
  </si>
  <si>
    <t>LINE885</t>
  </si>
  <si>
    <t>LINE886</t>
  </si>
  <si>
    <t>LINE887</t>
  </si>
  <si>
    <t>LINE888</t>
  </si>
  <si>
    <t>35_SAC_XSC</t>
  </si>
  <si>
    <t>LINE889</t>
  </si>
  <si>
    <t>LINE890</t>
  </si>
  <si>
    <t>LINE891</t>
  </si>
  <si>
    <t>LINE892</t>
  </si>
  <si>
    <t>LINE893</t>
  </si>
  <si>
    <t>LINE894</t>
  </si>
  <si>
    <t>LINE895</t>
  </si>
  <si>
    <t>LINE896</t>
  </si>
  <si>
    <t>LINE897</t>
  </si>
  <si>
    <t>LINE898</t>
  </si>
  <si>
    <t>LINE899</t>
  </si>
  <si>
    <t>LINE900</t>
  </si>
  <si>
    <t>LINE901</t>
  </si>
  <si>
    <t>LINE902</t>
  </si>
  <si>
    <t>LINE903</t>
  </si>
  <si>
    <t>LINE904</t>
  </si>
  <si>
    <t>LINE905</t>
  </si>
  <si>
    <t>km</t>
  </si>
  <si>
    <t>nphases</t>
  </si>
  <si>
    <t>R1</t>
  </si>
  <si>
    <t>X1</t>
  </si>
  <si>
    <t>R0</t>
  </si>
  <si>
    <t>X0</t>
  </si>
  <si>
    <t>C1</t>
  </si>
  <si>
    <t>C0</t>
  </si>
  <si>
    <t>3.9700000,3.9700000,-0.0000000,-0.0000000,-0.0000000,-0.0000000,3.9700000,3.9700000,3.9700000,0.0000000,3.9700000,3.9700000</t>
  </si>
  <si>
    <t>1.2570000,1.2570000,0.0000000,0.0000000,0.0000000,0.0000000,1.2570000,1.2570000,1.2570000,-0.0000000,1.2570000,1.2570000</t>
  </si>
  <si>
    <t>1.1719722,1.1719722,0.0219722,0.0219722,0.0219722,0.0219722,1.1640139,1.1640139,1.1640139,0.0140139,1.1640139,1.1640139</t>
  </si>
  <si>
    <t>0.8205401,0.8205401,-0.0474599,-0.0474599,-0.0474599,-0.0474599,0.8377299,0.8377299,0.8377299,-0.0302701,0.8377299,0.8377299</t>
  </si>
  <si>
    <t>0.9735754,0.9735754,0.5045754,0.5045754,0.5045754,0.5045754,0.7727123,0.7727123,0.7727123,0.3037123,0.7727123,0.7727123</t>
  </si>
  <si>
    <t>0.5809866,0.5809866,0.3069866,0.3069866,0.3069866,0.3069866,0.4630067,0.4630067,0.4630067,0.1890067,0.4630067,0.4630067</t>
  </si>
  <si>
    <t>0.1985265,0.1985265,0.1095265,0.1095265,0.1095265,0.1095265,0.1492367,0.1492367,0.1492367,0.0602367,0.1492367,0.1492367</t>
  </si>
  <si>
    <t>0.3578761,0.3578761,0.1918761,0.1918761,0.1918761,0.1918761,0.2770620,0.2770620,0.2770620,0.1110620,0.2770620,0.2770620</t>
  </si>
  <si>
    <t>0.9233063,0.9233063,0.4773063,0.4773063,0.4773063,0.4773063,0.7368468,0.7368468,0.7368468,0.2908468,0.7368468,0.7368468</t>
  </si>
  <si>
    <t>0.5527101,0.5527101,0.2307101,0.2307101,0.2307101,0.2307101,0.4476449,0.4476449,0.4476449,0.1256449,0.4476449,0.4476449</t>
  </si>
  <si>
    <t>numPhases</t>
  </si>
  <si>
    <t>Bus</t>
  </si>
  <si>
    <t>phases</t>
  </si>
  <si>
    <t>kV</t>
  </si>
  <si>
    <t>Connection</t>
  </si>
  <si>
    <t>PF</t>
  </si>
  <si>
    <t>Yearly</t>
  </si>
  <si>
    <t>LOAD1</t>
  </si>
  <si>
    <t>0.23</t>
  </si>
  <si>
    <t>0.95</t>
  </si>
  <si>
    <t>Shape_1</t>
  </si>
  <si>
    <t>LOAD2</t>
  </si>
  <si>
    <t>Shape_2</t>
  </si>
  <si>
    <t>LOAD3</t>
  </si>
  <si>
    <t>Shape_3</t>
  </si>
  <si>
    <t>LOAD4</t>
  </si>
  <si>
    <t>Shape_4</t>
  </si>
  <si>
    <t>LOAD5</t>
  </si>
  <si>
    <t>Shape_5</t>
  </si>
  <si>
    <t>LOAD6</t>
  </si>
  <si>
    <t>Shape_6</t>
  </si>
  <si>
    <t>LOAD7</t>
  </si>
  <si>
    <t>Shape_7</t>
  </si>
  <si>
    <t>LOAD8</t>
  </si>
  <si>
    <t>Shape_8</t>
  </si>
  <si>
    <t>LOAD9</t>
  </si>
  <si>
    <t>Shape_9</t>
  </si>
  <si>
    <t>LOAD10</t>
  </si>
  <si>
    <t>Shape_10</t>
  </si>
  <si>
    <t>LOAD11</t>
  </si>
  <si>
    <t>Shape_11</t>
  </si>
  <si>
    <t>LOAD12</t>
  </si>
  <si>
    <t>Shape_12</t>
  </si>
  <si>
    <t>LOAD13</t>
  </si>
  <si>
    <t>Shape_13</t>
  </si>
  <si>
    <t>LOAD14</t>
  </si>
  <si>
    <t>Shape_14</t>
  </si>
  <si>
    <t>LOAD15</t>
  </si>
  <si>
    <t>Shape_15</t>
  </si>
  <si>
    <t>LOAD16</t>
  </si>
  <si>
    <t>Shape_16</t>
  </si>
  <si>
    <t>LOAD17</t>
  </si>
  <si>
    <t>Shape_17</t>
  </si>
  <si>
    <t>LOAD18</t>
  </si>
  <si>
    <t>Shape_18</t>
  </si>
  <si>
    <t>LOAD19</t>
  </si>
  <si>
    <t>Shape_19</t>
  </si>
  <si>
    <t>LOAD20</t>
  </si>
  <si>
    <t>Shape_20</t>
  </si>
  <si>
    <t>LOAD21</t>
  </si>
  <si>
    <t>Shape_21</t>
  </si>
  <si>
    <t>LOAD22</t>
  </si>
  <si>
    <t>Shape_22</t>
  </si>
  <si>
    <t>LOAD23</t>
  </si>
  <si>
    <t>Shape_23</t>
  </si>
  <si>
    <t>LOAD24</t>
  </si>
  <si>
    <t>Shape_24</t>
  </si>
  <si>
    <t>LOAD25</t>
  </si>
  <si>
    <t>Shape_25</t>
  </si>
  <si>
    <t>LOAD26</t>
  </si>
  <si>
    <t>Shape_26</t>
  </si>
  <si>
    <t>LOAD27</t>
  </si>
  <si>
    <t>Shape_27</t>
  </si>
  <si>
    <t>LOAD28</t>
  </si>
  <si>
    <t>Shape_28</t>
  </si>
  <si>
    <t>LOAD29</t>
  </si>
  <si>
    <t>Shape_29</t>
  </si>
  <si>
    <t>LOAD30</t>
  </si>
  <si>
    <t>Shape_30</t>
  </si>
  <si>
    <t>LOAD31</t>
  </si>
  <si>
    <t>Shape_31</t>
  </si>
  <si>
    <t>LOAD32</t>
  </si>
  <si>
    <t>Shape_32</t>
  </si>
  <si>
    <t>LOAD33</t>
  </si>
  <si>
    <t>Shape_33</t>
  </si>
  <si>
    <t>LOAD34</t>
  </si>
  <si>
    <t>Shape_34</t>
  </si>
  <si>
    <t>LOAD35</t>
  </si>
  <si>
    <t>Shape_35</t>
  </si>
  <si>
    <t>LOAD36</t>
  </si>
  <si>
    <t>Shape_36</t>
  </si>
  <si>
    <t>LOAD37</t>
  </si>
  <si>
    <t>Shape_37</t>
  </si>
  <si>
    <t>LOAD38</t>
  </si>
  <si>
    <t>Shape_38</t>
  </si>
  <si>
    <t>LOAD39</t>
  </si>
  <si>
    <t>Shape_39</t>
  </si>
  <si>
    <t>LOAD40</t>
  </si>
  <si>
    <t>Shape_40</t>
  </si>
  <si>
    <t>LOAD41</t>
  </si>
  <si>
    <t>Shape_41</t>
  </si>
  <si>
    <t>LOAD42</t>
  </si>
  <si>
    <t>Shape_42</t>
  </si>
  <si>
    <t>LOAD43</t>
  </si>
  <si>
    <t>Shape_43</t>
  </si>
  <si>
    <t>LOAD44</t>
  </si>
  <si>
    <t>Shape_44</t>
  </si>
  <si>
    <t>LOAD45</t>
  </si>
  <si>
    <t>Shape_45</t>
  </si>
  <si>
    <t>LOAD46</t>
  </si>
  <si>
    <t>Shape_46</t>
  </si>
  <si>
    <t>LOAD47</t>
  </si>
  <si>
    <t>Shape_47</t>
  </si>
  <si>
    <t>LOAD48</t>
  </si>
  <si>
    <t>Shape_48</t>
  </si>
  <si>
    <t>LOAD49</t>
  </si>
  <si>
    <t>Shape_49</t>
  </si>
  <si>
    <t>LOAD50</t>
  </si>
  <si>
    <t>Shape_50</t>
  </si>
  <si>
    <t>LOAD51</t>
  </si>
  <si>
    <t>Shape_51</t>
  </si>
  <si>
    <t>LOAD52</t>
  </si>
  <si>
    <t>Shape_52</t>
  </si>
  <si>
    <t>LOAD53</t>
  </si>
  <si>
    <t>Shape_53</t>
  </si>
  <si>
    <t>LOAD54</t>
  </si>
  <si>
    <t>Shape_54</t>
  </si>
  <si>
    <t>LOAD55</t>
  </si>
  <si>
    <t>Shape_55</t>
  </si>
  <si>
    <t>Barra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</si>
</sst>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activeCell="W7" sqref="W7"/>
    </sheetView>
  </sheetViews>
  <sheetFormatPr defaultRowHeight="12.75" x14ac:dyDescent="0.2"/>
  <cols>
    <col min="1" max="1" width="5.85546875" bestFit="1" customWidth="1"/>
    <col min="2" max="2" width="7.5703125" bestFit="1" customWidth="1"/>
    <col min="3" max="3" width="10.140625" bestFit="1" customWidth="1"/>
    <col min="4" max="4" width="5.5703125" bestFit="1" customWidth="1"/>
    <col min="5" max="5" width="7.140625" customWidth="1"/>
    <col min="6" max="6" width="6.28515625" customWidth="1"/>
    <col min="7" max="7" width="5.7109375" bestFit="1" customWidth="1"/>
    <col min="8" max="8" width="5.5703125" customWidth="1"/>
    <col min="9" max="9" width="6.7109375" customWidth="1"/>
    <col min="10" max="10" width="6.5703125" bestFit="1" customWidth="1"/>
    <col min="11" max="11" width="11.85546875" bestFit="1" customWidth="1"/>
    <col min="12" max="14" width="1.85546875" bestFit="1" customWidth="1"/>
    <col min="15" max="15" width="6" bestFit="1" customWidth="1"/>
    <col min="16" max="17" width="4" bestFit="1" customWidth="1"/>
    <col min="18" max="18" width="6" bestFit="1" customWidth="1"/>
    <col min="19" max="19" width="5" bestFit="1" customWidth="1"/>
    <col min="20" max="22" width="2" bestFit="1" customWidth="1"/>
    <col min="23" max="23" width="9.140625" style="6"/>
  </cols>
  <sheetData>
    <row r="1" spans="1:25" x14ac:dyDescent="0.2">
      <c r="X1" t="s">
        <v>13</v>
      </c>
      <c r="Y1">
        <v>1</v>
      </c>
    </row>
    <row r="2" spans="1:25" x14ac:dyDescent="0.2">
      <c r="X2" t="s">
        <v>12</v>
      </c>
      <c r="Y2">
        <v>2</v>
      </c>
    </row>
    <row r="3" spans="1:25" x14ac:dyDescent="0.2">
      <c r="X3" s="1" t="s">
        <v>2</v>
      </c>
      <c r="Y3">
        <v>3</v>
      </c>
    </row>
    <row r="4" spans="1:25" x14ac:dyDescent="0.2">
      <c r="X4" s="1" t="s">
        <v>4</v>
      </c>
      <c r="Y4">
        <v>4</v>
      </c>
    </row>
    <row r="5" spans="1:25" x14ac:dyDescent="0.2">
      <c r="X5" s="1" t="s">
        <v>3</v>
      </c>
      <c r="Y5">
        <v>5</v>
      </c>
    </row>
    <row r="6" spans="1:25" x14ac:dyDescent="0.2">
      <c r="A6" t="s">
        <v>5</v>
      </c>
      <c r="B6" t="s">
        <v>6</v>
      </c>
      <c r="C6" t="s">
        <v>7</v>
      </c>
      <c r="D6" t="s">
        <v>8</v>
      </c>
      <c r="E6" t="s">
        <v>34</v>
      </c>
      <c r="F6" t="s">
        <v>35</v>
      </c>
      <c r="G6" t="s">
        <v>36</v>
      </c>
      <c r="H6" t="s">
        <v>9</v>
      </c>
      <c r="I6" t="s">
        <v>10</v>
      </c>
      <c r="J6" t="s">
        <v>11</v>
      </c>
      <c r="K6" t="s">
        <v>37</v>
      </c>
      <c r="L6" s="2"/>
      <c r="M6" s="2"/>
      <c r="N6" s="3"/>
    </row>
    <row r="7" spans="1:25" x14ac:dyDescent="0.2">
      <c r="A7" t="s">
        <v>38</v>
      </c>
      <c r="B7">
        <v>3</v>
      </c>
      <c r="C7">
        <v>0</v>
      </c>
      <c r="D7">
        <v>1</v>
      </c>
      <c r="E7">
        <f>11000/SQRT(3)</f>
        <v>6350.8529610858841</v>
      </c>
      <c r="F7">
        <f>416/SQRT(3)</f>
        <v>240.17771198288432</v>
      </c>
      <c r="G7">
        <v>800</v>
      </c>
      <c r="H7" t="s">
        <v>12</v>
      </c>
      <c r="I7" t="s">
        <v>13</v>
      </c>
      <c r="J7">
        <v>4</v>
      </c>
      <c r="K7">
        <v>0.4</v>
      </c>
      <c r="L7" s="2">
        <f>C7</f>
        <v>0</v>
      </c>
      <c r="M7" s="2">
        <f>D7</f>
        <v>1</v>
      </c>
      <c r="N7" s="3">
        <f t="shared" ref="N7" si="0">IF(B7=3,7,"-")</f>
        <v>7</v>
      </c>
      <c r="O7">
        <f t="shared" ref="O7" si="1">ROUNDUP(E7*SQRT(3),0)</f>
        <v>11000</v>
      </c>
      <c r="P7">
        <f t="shared" ref="P7" si="2">ROUNDUP(F7*SQRT(3),0)</f>
        <v>416</v>
      </c>
      <c r="Q7">
        <f t="shared" ref="Q7" si="3">G7</f>
        <v>800</v>
      </c>
      <c r="R7">
        <f t="shared" ref="R7" si="4">K7/100</f>
        <v>4.0000000000000001E-3</v>
      </c>
      <c r="S7">
        <f t="shared" ref="S7" si="5">J7/100</f>
        <v>0.04</v>
      </c>
      <c r="T7">
        <f t="shared" ref="T7" si="6">VLOOKUP(H7,$X$1:$Y$5,2,FALSE)</f>
        <v>2</v>
      </c>
      <c r="U7">
        <f t="shared" ref="U7" si="7">VLOOKUP(I7,$X$1:$Y$5,2,FALSE)</f>
        <v>1</v>
      </c>
      <c r="V7">
        <f t="shared" ref="V7" si="8">IF(T7=U7,0,1)</f>
        <v>1</v>
      </c>
      <c r="W7" s="6" t="str">
        <f>CONCATENATE(L7,",",M7,",",N7,",",O7,",",P7,",",Q7,",",SUBSTITUTE(TEXT(R7,"0,00000000"),",","."),",",SUBSTITUTE(TEXT(S7,"0,00000000"),",","."),",",T7,",",U7,",",V7,",1,1")</f>
        <v>0,1,7,11000,416,800,0.00400000,0.04000000,2,1,1,1,1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10"/>
  <sheetViews>
    <sheetView topLeftCell="A798" zoomScale="85" zoomScaleNormal="85" workbookViewId="0">
      <selection activeCell="D830" sqref="B830:D830"/>
    </sheetView>
  </sheetViews>
  <sheetFormatPr defaultRowHeight="12.75" x14ac:dyDescent="0.2"/>
  <cols>
    <col min="5" max="5" width="10.85546875" customWidth="1"/>
  </cols>
  <sheetData>
    <row r="2" spans="1:13" x14ac:dyDescent="0.2">
      <c r="A2" t="s">
        <v>5</v>
      </c>
      <c r="B2" t="s">
        <v>14</v>
      </c>
      <c r="C2" t="s">
        <v>15</v>
      </c>
      <c r="D2" t="s">
        <v>16</v>
      </c>
      <c r="E2" t="s">
        <v>15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</row>
    <row r="3" spans="1:13" x14ac:dyDescent="0.2">
      <c r="A3">
        <v>1</v>
      </c>
      <c r="B3" t="s">
        <v>22</v>
      </c>
      <c r="C3" t="s">
        <v>23</v>
      </c>
      <c r="D3" t="s">
        <v>24</v>
      </c>
      <c r="E3" t="s">
        <v>23</v>
      </c>
      <c r="F3">
        <v>150</v>
      </c>
      <c r="G3" t="s">
        <v>25</v>
      </c>
      <c r="H3" t="s">
        <v>26</v>
      </c>
      <c r="J3">
        <v>1</v>
      </c>
      <c r="K3">
        <v>7</v>
      </c>
      <c r="L3" t="e">
        <f>VLOOKUP(H3,configZmatrix!$A$1:$C$11,3,FALSE)</f>
        <v>#N/A</v>
      </c>
      <c r="M3" t="e">
        <f>CONCATENATE(VLOOKUP(B3,DBAR!$I$2:$M$4,3,FALSE),",",VLOOKUP(D3,DBAR!$I$2:$M$4,3,FALSE),",",K3,",",SUBSTITUTE(TEXT(F3/J3,"0,000000"),",","."),",",L3)</f>
        <v>#N/A</v>
      </c>
    </row>
    <row r="4" spans="1:13" x14ac:dyDescent="0.2">
      <c r="A4">
        <v>2</v>
      </c>
      <c r="B4" t="s">
        <v>24</v>
      </c>
      <c r="C4" t="s">
        <v>23</v>
      </c>
      <c r="D4" t="s">
        <v>27</v>
      </c>
      <c r="E4" t="s">
        <v>23</v>
      </c>
      <c r="F4">
        <v>150</v>
      </c>
      <c r="G4" t="s">
        <v>25</v>
      </c>
      <c r="H4" t="s">
        <v>26</v>
      </c>
      <c r="J4">
        <v>1</v>
      </c>
      <c r="K4">
        <v>7</v>
      </c>
      <c r="L4" t="e">
        <f>VLOOKUP(H4,configZmatrix!$A$1:$C$11,3,FALSE)</f>
        <v>#N/A</v>
      </c>
      <c r="M4" t="e">
        <f>CONCATENATE(VLOOKUP(B4,DBAR!$I$2:$M$4,3,FALSE),",",VLOOKUP(D4,DBAR!$I$2:$M$4,3,FALSE),",",K4,",",SUBSTITUTE(TEXT(F4/J4,"0,000000"),",","."),",",L4)</f>
        <v>#N/A</v>
      </c>
    </row>
    <row r="5" spans="1:13" x14ac:dyDescent="0.2">
      <c r="A5" t="s">
        <v>5</v>
      </c>
      <c r="B5" t="s">
        <v>39</v>
      </c>
      <c r="C5" t="s">
        <v>15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</row>
    <row r="6" spans="1:13" x14ac:dyDescent="0.2">
      <c r="A6" t="s">
        <v>45</v>
      </c>
      <c r="B6">
        <v>1</v>
      </c>
      <c r="D6">
        <v>2</v>
      </c>
      <c r="E6" t="s">
        <v>28</v>
      </c>
      <c r="F6">
        <v>1.0980000000000001</v>
      </c>
      <c r="G6" t="s">
        <v>46</v>
      </c>
      <c r="H6" t="s">
        <v>47</v>
      </c>
      <c r="J6">
        <v>1000</v>
      </c>
      <c r="K6">
        <v>7</v>
      </c>
      <c r="L6" t="str">
        <f>VLOOKUP(H6,configZmatrix!$A$1:$C$11,3,FALSE)</f>
        <v>0.9233063,0.9233063,0.4773063,0.4773063,0.4773063,0.4773063,0.7368468,0.7368468,0.7368468,0.2908468,0.7368468,0.7368468,0.0000,0.0000,0.0000,0.0000,0.0000,0.0000</v>
      </c>
      <c r="M6" t="str">
        <f>CONCATENATE(B6,",",D6,",",K6,",",SUBSTITUTE(TEXT(F6/J6,"0,000000"),",","."),",",L6)</f>
        <v>1,2,7,0.001098,0.9233063,0.9233063,0.4773063,0.4773063,0.4773063,0.4773063,0.7368468,0.7368468,0.7368468,0.2908468,0.7368468,0.7368468,0.0000,0.0000,0.0000,0.0000,0.0000,0.0000</v>
      </c>
    </row>
    <row r="7" spans="1:13" x14ac:dyDescent="0.2">
      <c r="A7" t="s">
        <v>48</v>
      </c>
      <c r="B7">
        <v>2</v>
      </c>
      <c r="D7">
        <v>3</v>
      </c>
      <c r="E7" t="s">
        <v>28</v>
      </c>
      <c r="F7">
        <v>0.11511</v>
      </c>
      <c r="G7" t="s">
        <v>46</v>
      </c>
      <c r="H7" t="s">
        <v>47</v>
      </c>
      <c r="J7">
        <v>1000</v>
      </c>
      <c r="K7">
        <v>7</v>
      </c>
      <c r="L7" t="str">
        <f>VLOOKUP(H7,configZmatrix!$A$1:$C$11,3,FALSE)</f>
        <v>0.9233063,0.9233063,0.4773063,0.4773063,0.4773063,0.4773063,0.7368468,0.7368468,0.7368468,0.2908468,0.7368468,0.7368468,0.0000,0.0000,0.0000,0.0000,0.0000,0.0000</v>
      </c>
      <c r="M7" t="str">
        <f t="shared" ref="M7:M70" si="0">CONCATENATE(B7,",",D7,",",K7,",",SUBSTITUTE(TEXT(F7/J7,"0,000000"),",","."),",",L7)</f>
        <v>2,3,7,0.000115,0.9233063,0.9233063,0.4773063,0.4773063,0.4773063,0.4773063,0.7368468,0.7368468,0.7368468,0.2908468,0.7368468,0.7368468,0.0000,0.0000,0.0000,0.0000,0.0000,0.0000</v>
      </c>
    </row>
    <row r="8" spans="1:13" x14ac:dyDescent="0.2">
      <c r="A8" t="s">
        <v>49</v>
      </c>
      <c r="B8">
        <v>3</v>
      </c>
      <c r="D8">
        <v>4</v>
      </c>
      <c r="E8" t="s">
        <v>28</v>
      </c>
      <c r="F8">
        <v>0.10784000000000001</v>
      </c>
      <c r="G8" t="s">
        <v>46</v>
      </c>
      <c r="H8" t="s">
        <v>47</v>
      </c>
      <c r="J8">
        <v>1000</v>
      </c>
      <c r="K8">
        <v>7</v>
      </c>
      <c r="L8" t="str">
        <f>VLOOKUP(H8,configZmatrix!$A$1:$C$11,3,FALSE)</f>
        <v>0.9233063,0.9233063,0.4773063,0.4773063,0.4773063,0.4773063,0.7368468,0.7368468,0.7368468,0.2908468,0.7368468,0.7368468,0.0000,0.0000,0.0000,0.0000,0.0000,0.0000</v>
      </c>
      <c r="M8" t="str">
        <f t="shared" si="0"/>
        <v>3,4,7,0.000108,0.9233063,0.9233063,0.4773063,0.4773063,0.4773063,0.4773063,0.7368468,0.7368468,0.7368468,0.2908468,0.7368468,0.7368468,0.0000,0.0000,0.0000,0.0000,0.0000,0.0000</v>
      </c>
    </row>
    <row r="9" spans="1:13" x14ac:dyDescent="0.2">
      <c r="A9" t="s">
        <v>50</v>
      </c>
      <c r="B9">
        <v>4</v>
      </c>
      <c r="D9">
        <v>5</v>
      </c>
      <c r="E9" t="s">
        <v>28</v>
      </c>
      <c r="F9">
        <v>9.4020999999999993E-2</v>
      </c>
      <c r="G9" t="s">
        <v>46</v>
      </c>
      <c r="H9" t="s">
        <v>47</v>
      </c>
      <c r="J9">
        <v>1000</v>
      </c>
      <c r="K9">
        <v>7</v>
      </c>
      <c r="L9" t="str">
        <f>VLOOKUP(H9,configZmatrix!$A$1:$C$11,3,FALSE)</f>
        <v>0.9233063,0.9233063,0.4773063,0.4773063,0.4773063,0.4773063,0.7368468,0.7368468,0.7368468,0.2908468,0.7368468,0.7368468,0.0000,0.0000,0.0000,0.0000,0.0000,0.0000</v>
      </c>
      <c r="M9" t="str">
        <f t="shared" si="0"/>
        <v>4,5,7,0.000094,0.9233063,0.9233063,0.4773063,0.4773063,0.4773063,0.4773063,0.7368468,0.7368468,0.7368468,0.2908468,0.7368468,0.7368468,0.0000,0.0000,0.0000,0.0000,0.0000,0.0000</v>
      </c>
    </row>
    <row r="10" spans="1:13" x14ac:dyDescent="0.2">
      <c r="A10" t="s">
        <v>51</v>
      </c>
      <c r="B10">
        <v>5</v>
      </c>
      <c r="D10">
        <v>6</v>
      </c>
      <c r="E10" t="s">
        <v>28</v>
      </c>
      <c r="F10">
        <v>0.14812</v>
      </c>
      <c r="G10" t="s">
        <v>46</v>
      </c>
      <c r="H10" t="s">
        <v>47</v>
      </c>
      <c r="J10">
        <v>1000</v>
      </c>
      <c r="K10">
        <v>7</v>
      </c>
      <c r="L10" t="str">
        <f>VLOOKUP(H10,configZmatrix!$A$1:$C$11,3,FALSE)</f>
        <v>0.9233063,0.9233063,0.4773063,0.4773063,0.4773063,0.4773063,0.7368468,0.7368468,0.7368468,0.2908468,0.7368468,0.7368468,0.0000,0.0000,0.0000,0.0000,0.0000,0.0000</v>
      </c>
      <c r="M10" t="str">
        <f t="shared" si="0"/>
        <v>5,6,7,0.000148,0.9233063,0.9233063,0.4773063,0.4773063,0.4773063,0.4773063,0.7368468,0.7368468,0.7368468,0.2908468,0.7368468,0.7368468,0.0000,0.0000,0.0000,0.0000,0.0000,0.0000</v>
      </c>
    </row>
    <row r="11" spans="1:13" x14ac:dyDescent="0.2">
      <c r="A11" t="s">
        <v>52</v>
      </c>
      <c r="B11">
        <v>6</v>
      </c>
      <c r="D11">
        <v>7</v>
      </c>
      <c r="E11" t="s">
        <v>28</v>
      </c>
      <c r="F11">
        <v>10.0863</v>
      </c>
      <c r="G11" t="s">
        <v>46</v>
      </c>
      <c r="H11" t="s">
        <v>47</v>
      </c>
      <c r="J11">
        <v>1000</v>
      </c>
      <c r="K11">
        <v>7</v>
      </c>
      <c r="L11" t="str">
        <f>VLOOKUP(H11,configZmatrix!$A$1:$C$11,3,FALSE)</f>
        <v>0.9233063,0.9233063,0.4773063,0.4773063,0.4773063,0.4773063,0.7368468,0.7368468,0.7368468,0.2908468,0.7368468,0.7368468,0.0000,0.0000,0.0000,0.0000,0.0000,0.0000</v>
      </c>
      <c r="M11" t="str">
        <f t="shared" si="0"/>
        <v>6,7,7,0.010086,0.9233063,0.9233063,0.4773063,0.4773063,0.4773063,0.4773063,0.7368468,0.7368468,0.7368468,0.2908468,0.7368468,0.7368468,0.0000,0.0000,0.0000,0.0000,0.0000,0.0000</v>
      </c>
    </row>
    <row r="12" spans="1:13" x14ac:dyDescent="0.2">
      <c r="A12" t="s">
        <v>53</v>
      </c>
      <c r="B12">
        <v>7</v>
      </c>
      <c r="D12">
        <v>8</v>
      </c>
      <c r="E12" t="s">
        <v>28</v>
      </c>
      <c r="F12">
        <v>0.45174999999999998</v>
      </c>
      <c r="G12" t="s">
        <v>46</v>
      </c>
      <c r="H12" t="s">
        <v>47</v>
      </c>
      <c r="J12">
        <v>1000</v>
      </c>
      <c r="K12">
        <v>7</v>
      </c>
      <c r="L12" t="str">
        <f>VLOOKUP(H12,configZmatrix!$A$1:$C$11,3,FALSE)</f>
        <v>0.9233063,0.9233063,0.4773063,0.4773063,0.4773063,0.4773063,0.7368468,0.7368468,0.7368468,0.2908468,0.7368468,0.7368468,0.0000,0.0000,0.0000,0.0000,0.0000,0.0000</v>
      </c>
      <c r="M12" t="str">
        <f t="shared" si="0"/>
        <v>7,8,7,0.000452,0.9233063,0.9233063,0.4773063,0.4773063,0.4773063,0.4773063,0.7368468,0.7368468,0.7368468,0.2908468,0.7368468,0.7368468,0.0000,0.0000,0.0000,0.0000,0.0000,0.0000</v>
      </c>
    </row>
    <row r="13" spans="1:13" x14ac:dyDescent="0.2">
      <c r="A13" t="s">
        <v>54</v>
      </c>
      <c r="B13">
        <v>8</v>
      </c>
      <c r="D13">
        <v>9</v>
      </c>
      <c r="E13" t="s">
        <v>28</v>
      </c>
      <c r="F13">
        <v>0.376</v>
      </c>
      <c r="G13" t="s">
        <v>46</v>
      </c>
      <c r="H13" t="s">
        <v>47</v>
      </c>
      <c r="J13">
        <v>1000</v>
      </c>
      <c r="K13">
        <v>7</v>
      </c>
      <c r="L13" t="str">
        <f>VLOOKUP(H13,configZmatrix!$A$1:$C$11,3,FALSE)</f>
        <v>0.9233063,0.9233063,0.4773063,0.4773063,0.4773063,0.4773063,0.7368468,0.7368468,0.7368468,0.2908468,0.7368468,0.7368468,0.0000,0.0000,0.0000,0.0000,0.0000,0.0000</v>
      </c>
      <c r="M13" t="str">
        <f t="shared" si="0"/>
        <v>8,9,7,0.000376,0.9233063,0.9233063,0.4773063,0.4773063,0.4773063,0.4773063,0.7368468,0.7368468,0.7368468,0.2908468,0.7368468,0.7368468,0.0000,0.0000,0.0000,0.0000,0.0000,0.0000</v>
      </c>
    </row>
    <row r="14" spans="1:13" x14ac:dyDescent="0.2">
      <c r="A14" t="s">
        <v>55</v>
      </c>
      <c r="B14">
        <v>9</v>
      </c>
      <c r="D14">
        <v>10</v>
      </c>
      <c r="E14" t="s">
        <v>28</v>
      </c>
      <c r="F14">
        <v>0.32996999999999999</v>
      </c>
      <c r="G14" t="s">
        <v>46</v>
      </c>
      <c r="H14" t="s">
        <v>47</v>
      </c>
      <c r="J14">
        <v>1000</v>
      </c>
      <c r="K14">
        <v>7</v>
      </c>
      <c r="L14" t="str">
        <f>VLOOKUP(H14,configZmatrix!$A$1:$C$11,3,FALSE)</f>
        <v>0.9233063,0.9233063,0.4773063,0.4773063,0.4773063,0.4773063,0.7368468,0.7368468,0.7368468,0.2908468,0.7368468,0.7368468,0.0000,0.0000,0.0000,0.0000,0.0000,0.0000</v>
      </c>
      <c r="M14" t="str">
        <f t="shared" si="0"/>
        <v>9,10,7,0.000330,0.9233063,0.9233063,0.4773063,0.4773063,0.4773063,0.4773063,0.7368468,0.7368468,0.7368468,0.2908468,0.7368468,0.7368468,0.0000,0.0000,0.0000,0.0000,0.0000,0.0000</v>
      </c>
    </row>
    <row r="15" spans="1:13" x14ac:dyDescent="0.2">
      <c r="A15" t="s">
        <v>56</v>
      </c>
      <c r="B15">
        <v>10</v>
      </c>
      <c r="D15">
        <v>11</v>
      </c>
      <c r="E15" t="s">
        <v>28</v>
      </c>
      <c r="F15">
        <v>0.24621999999999999</v>
      </c>
      <c r="G15" t="s">
        <v>46</v>
      </c>
      <c r="H15" t="s">
        <v>47</v>
      </c>
      <c r="J15">
        <v>1000</v>
      </c>
      <c r="K15">
        <v>7</v>
      </c>
      <c r="L15" t="str">
        <f>VLOOKUP(H15,configZmatrix!$A$1:$C$11,3,FALSE)</f>
        <v>0.9233063,0.9233063,0.4773063,0.4773063,0.4773063,0.4773063,0.7368468,0.7368468,0.7368468,0.2908468,0.7368468,0.7368468,0.0000,0.0000,0.0000,0.0000,0.0000,0.0000</v>
      </c>
      <c r="M15" t="str">
        <f t="shared" si="0"/>
        <v>10,11,7,0.000246,0.9233063,0.9233063,0.4773063,0.4773063,0.4773063,0.4773063,0.7368468,0.7368468,0.7368468,0.2908468,0.7368468,0.7368468,0.0000,0.0000,0.0000,0.0000,0.0000,0.0000</v>
      </c>
    </row>
    <row r="16" spans="1:13" x14ac:dyDescent="0.2">
      <c r="A16" t="s">
        <v>57</v>
      </c>
      <c r="B16">
        <v>11</v>
      </c>
      <c r="D16">
        <v>12</v>
      </c>
      <c r="E16" t="s">
        <v>28</v>
      </c>
      <c r="F16">
        <v>0.23114000000000001</v>
      </c>
      <c r="G16" t="s">
        <v>46</v>
      </c>
      <c r="H16" t="s">
        <v>47</v>
      </c>
      <c r="J16">
        <v>1000</v>
      </c>
      <c r="K16">
        <v>7</v>
      </c>
      <c r="L16" t="str">
        <f>VLOOKUP(H16,configZmatrix!$A$1:$C$11,3,FALSE)</f>
        <v>0.9233063,0.9233063,0.4773063,0.4773063,0.4773063,0.4773063,0.7368468,0.7368468,0.7368468,0.2908468,0.7368468,0.7368468,0.0000,0.0000,0.0000,0.0000,0.0000,0.0000</v>
      </c>
      <c r="M16" t="str">
        <f t="shared" si="0"/>
        <v>11,12,7,0.000231,0.9233063,0.9233063,0.4773063,0.4773063,0.4773063,0.4773063,0.7368468,0.7368468,0.7368468,0.2908468,0.7368468,0.7368468,0.0000,0.0000,0.0000,0.0000,0.0000,0.0000</v>
      </c>
    </row>
    <row r="17" spans="1:13" x14ac:dyDescent="0.2">
      <c r="A17" t="s">
        <v>58</v>
      </c>
      <c r="B17">
        <v>12</v>
      </c>
      <c r="D17">
        <v>13</v>
      </c>
      <c r="E17" t="s">
        <v>28</v>
      </c>
      <c r="F17">
        <v>0.14213000000000001</v>
      </c>
      <c r="G17" t="s">
        <v>46</v>
      </c>
      <c r="H17" t="s">
        <v>47</v>
      </c>
      <c r="J17">
        <v>1000</v>
      </c>
      <c r="K17">
        <v>7</v>
      </c>
      <c r="L17" t="str">
        <f>VLOOKUP(H17,configZmatrix!$A$1:$C$11,3,FALSE)</f>
        <v>0.9233063,0.9233063,0.4773063,0.4773063,0.4773063,0.4773063,0.7368468,0.7368468,0.7368468,0.2908468,0.7368468,0.7368468,0.0000,0.0000,0.0000,0.0000,0.0000,0.0000</v>
      </c>
      <c r="M17" t="str">
        <f t="shared" si="0"/>
        <v>12,13,7,0.000142,0.9233063,0.9233063,0.4773063,0.4773063,0.4773063,0.4773063,0.7368468,0.7368468,0.7368468,0.2908468,0.7368468,0.7368468,0.0000,0.0000,0.0000,0.0000,0.0000,0.0000</v>
      </c>
    </row>
    <row r="18" spans="1:13" x14ac:dyDescent="0.2">
      <c r="A18" t="s">
        <v>59</v>
      </c>
      <c r="B18">
        <v>13</v>
      </c>
      <c r="D18">
        <v>14</v>
      </c>
      <c r="E18" t="s">
        <v>28</v>
      </c>
      <c r="F18">
        <v>0.35383999999999999</v>
      </c>
      <c r="G18" t="s">
        <v>46</v>
      </c>
      <c r="H18" t="s">
        <v>47</v>
      </c>
      <c r="J18">
        <v>1000</v>
      </c>
      <c r="K18">
        <v>7</v>
      </c>
      <c r="L18" t="str">
        <f>VLOOKUP(H18,configZmatrix!$A$1:$C$11,3,FALSE)</f>
        <v>0.9233063,0.9233063,0.4773063,0.4773063,0.4773063,0.4773063,0.7368468,0.7368468,0.7368468,0.2908468,0.7368468,0.7368468,0.0000,0.0000,0.0000,0.0000,0.0000,0.0000</v>
      </c>
      <c r="M18" t="str">
        <f t="shared" si="0"/>
        <v>13,14,7,0.000354,0.9233063,0.9233063,0.4773063,0.4773063,0.4773063,0.4773063,0.7368468,0.7368468,0.7368468,0.2908468,0.7368468,0.7368468,0.0000,0.0000,0.0000,0.0000,0.0000,0.0000</v>
      </c>
    </row>
    <row r="19" spans="1:13" x14ac:dyDescent="0.2">
      <c r="A19" t="s">
        <v>60</v>
      </c>
      <c r="B19">
        <v>14</v>
      </c>
      <c r="D19">
        <v>15</v>
      </c>
      <c r="E19" t="s">
        <v>28</v>
      </c>
      <c r="F19">
        <v>2.8664000000000001</v>
      </c>
      <c r="G19" t="s">
        <v>46</v>
      </c>
      <c r="H19" t="s">
        <v>47</v>
      </c>
      <c r="J19">
        <v>1000</v>
      </c>
      <c r="K19">
        <v>7</v>
      </c>
      <c r="L19" t="str">
        <f>VLOOKUP(H19,configZmatrix!$A$1:$C$11,3,FALSE)</f>
        <v>0.9233063,0.9233063,0.4773063,0.4773063,0.4773063,0.4773063,0.7368468,0.7368468,0.7368468,0.2908468,0.7368468,0.7368468,0.0000,0.0000,0.0000,0.0000,0.0000,0.0000</v>
      </c>
      <c r="M19" t="str">
        <f t="shared" si="0"/>
        <v>14,15,7,0.002866,0.9233063,0.9233063,0.4773063,0.4773063,0.4773063,0.4773063,0.7368468,0.7368468,0.7368468,0.2908468,0.7368468,0.7368468,0.0000,0.0000,0.0000,0.0000,0.0000,0.0000</v>
      </c>
    </row>
    <row r="20" spans="1:13" x14ac:dyDescent="0.2">
      <c r="A20" t="s">
        <v>61</v>
      </c>
      <c r="B20">
        <v>15</v>
      </c>
      <c r="D20">
        <v>16</v>
      </c>
      <c r="E20" t="s">
        <v>28</v>
      </c>
      <c r="F20">
        <v>9.6540000000000001E-2</v>
      </c>
      <c r="G20" t="s">
        <v>46</v>
      </c>
      <c r="H20" t="s">
        <v>62</v>
      </c>
      <c r="J20">
        <v>1000</v>
      </c>
      <c r="K20">
        <v>7</v>
      </c>
      <c r="L20" t="str">
        <f>VLOOKUP(H20,configZmatrix!$A$1:$C$11,3,FALSE)</f>
        <v>3.9700000,3.9700000,-0.0000000,-0.0000000,-0.0000000,-0.0000000,3.9700000,3.9700000,3.9700000,0.0000000,3.9700000,3.9700000,0.0000,0.0000,0.0000,0.0000,0.0000,0.0000</v>
      </c>
      <c r="M20" t="str">
        <f t="shared" si="0"/>
        <v>15,16,7,0.000097,3.9700000,3.9700000,-0.0000000,-0.0000000,-0.0000000,-0.0000000,3.9700000,3.9700000,3.9700000,0.0000000,3.9700000,3.9700000,0.0000,0.0000,0.0000,0.0000,0.0000,0.0000</v>
      </c>
    </row>
    <row r="21" spans="1:13" x14ac:dyDescent="0.2">
      <c r="A21" t="s">
        <v>63</v>
      </c>
      <c r="B21">
        <v>15</v>
      </c>
      <c r="D21">
        <v>17</v>
      </c>
      <c r="E21" t="s">
        <v>28</v>
      </c>
      <c r="F21">
        <v>3.476</v>
      </c>
      <c r="G21" t="s">
        <v>46</v>
      </c>
      <c r="H21" t="s">
        <v>47</v>
      </c>
      <c r="J21">
        <v>1000</v>
      </c>
      <c r="K21">
        <v>7</v>
      </c>
      <c r="L21" t="str">
        <f>VLOOKUP(H21,configZmatrix!$A$1:$C$11,3,FALSE)</f>
        <v>0.9233063,0.9233063,0.4773063,0.4773063,0.4773063,0.4773063,0.7368468,0.7368468,0.7368468,0.2908468,0.7368468,0.7368468,0.0000,0.0000,0.0000,0.0000,0.0000,0.0000</v>
      </c>
      <c r="M21" t="str">
        <f t="shared" si="0"/>
        <v>15,17,7,0.003476,0.9233063,0.9233063,0.4773063,0.4773063,0.4773063,0.4773063,0.7368468,0.7368468,0.7368468,0.2908468,0.7368468,0.7368468,0.0000,0.0000,0.0000,0.0000,0.0000,0.0000</v>
      </c>
    </row>
    <row r="22" spans="1:13" x14ac:dyDescent="0.2">
      <c r="A22" t="s">
        <v>64</v>
      </c>
      <c r="B22">
        <v>16</v>
      </c>
      <c r="D22">
        <v>18</v>
      </c>
      <c r="E22" t="s">
        <v>28</v>
      </c>
      <c r="F22">
        <v>4.4045000000000001E-2</v>
      </c>
      <c r="G22" t="s">
        <v>46</v>
      </c>
      <c r="H22" t="s">
        <v>62</v>
      </c>
      <c r="J22">
        <v>1000</v>
      </c>
      <c r="K22">
        <v>7</v>
      </c>
      <c r="L22" t="str">
        <f>VLOOKUP(H22,configZmatrix!$A$1:$C$11,3,FALSE)</f>
        <v>3.9700000,3.9700000,-0.0000000,-0.0000000,-0.0000000,-0.0000000,3.9700000,3.9700000,3.9700000,0.0000000,3.9700000,3.9700000,0.0000,0.0000,0.0000,0.0000,0.0000,0.0000</v>
      </c>
      <c r="M22" t="str">
        <f t="shared" si="0"/>
        <v>16,18,7,0.000044,3.9700000,3.9700000,-0.0000000,-0.0000000,-0.0000000,-0.0000000,3.9700000,3.9700000,3.9700000,0.0000000,3.9700000,3.9700000,0.0000,0.0000,0.0000,0.0000,0.0000,0.0000</v>
      </c>
    </row>
    <row r="23" spans="1:13" x14ac:dyDescent="0.2">
      <c r="A23" t="s">
        <v>65</v>
      </c>
      <c r="B23">
        <v>17</v>
      </c>
      <c r="D23">
        <v>19</v>
      </c>
      <c r="E23" t="s">
        <v>28</v>
      </c>
      <c r="F23">
        <v>0.23916999999999999</v>
      </c>
      <c r="G23" t="s">
        <v>46</v>
      </c>
      <c r="H23" t="s">
        <v>47</v>
      </c>
      <c r="J23">
        <v>1000</v>
      </c>
      <c r="K23">
        <v>7</v>
      </c>
      <c r="L23" t="str">
        <f>VLOOKUP(H23,configZmatrix!$A$1:$C$11,3,FALSE)</f>
        <v>0.9233063,0.9233063,0.4773063,0.4773063,0.4773063,0.4773063,0.7368468,0.7368468,0.7368468,0.2908468,0.7368468,0.7368468,0.0000,0.0000,0.0000,0.0000,0.0000,0.0000</v>
      </c>
      <c r="M23" t="str">
        <f t="shared" si="0"/>
        <v>17,19,7,0.000239,0.9233063,0.9233063,0.4773063,0.4773063,0.4773063,0.4773063,0.7368468,0.7368468,0.7368468,0.2908468,0.7368468,0.7368468,0.0000,0.0000,0.0000,0.0000,0.0000,0.0000</v>
      </c>
    </row>
    <row r="24" spans="1:13" x14ac:dyDescent="0.2">
      <c r="A24" t="s">
        <v>66</v>
      </c>
      <c r="B24">
        <v>18</v>
      </c>
      <c r="D24">
        <v>20</v>
      </c>
      <c r="E24" t="s">
        <v>28</v>
      </c>
      <c r="F24">
        <v>4.6174E-2</v>
      </c>
      <c r="G24" t="s">
        <v>46</v>
      </c>
      <c r="H24" t="s">
        <v>62</v>
      </c>
      <c r="J24">
        <v>1000</v>
      </c>
      <c r="K24">
        <v>7</v>
      </c>
      <c r="L24" t="str">
        <f>VLOOKUP(H24,configZmatrix!$A$1:$C$11,3,FALSE)</f>
        <v>3.9700000,3.9700000,-0.0000000,-0.0000000,-0.0000000,-0.0000000,3.9700000,3.9700000,3.9700000,0.0000000,3.9700000,3.9700000,0.0000,0.0000,0.0000,0.0000,0.0000,0.0000</v>
      </c>
      <c r="M24" t="str">
        <f t="shared" si="0"/>
        <v>18,20,7,0.000046,3.9700000,3.9700000,-0.0000000,-0.0000000,-0.0000000,-0.0000000,3.9700000,3.9700000,3.9700000,0.0000000,3.9700000,3.9700000,0.0000,0.0000,0.0000,0.0000,0.0000,0.0000</v>
      </c>
    </row>
    <row r="25" spans="1:13" x14ac:dyDescent="0.2">
      <c r="A25" t="s">
        <v>67</v>
      </c>
      <c r="B25">
        <v>19</v>
      </c>
      <c r="D25">
        <v>21</v>
      </c>
      <c r="E25" t="s">
        <v>28</v>
      </c>
      <c r="F25">
        <v>0.26856000000000002</v>
      </c>
      <c r="G25" t="s">
        <v>46</v>
      </c>
      <c r="H25" t="s">
        <v>47</v>
      </c>
      <c r="J25">
        <v>1000</v>
      </c>
      <c r="K25">
        <v>7</v>
      </c>
      <c r="L25" t="str">
        <f>VLOOKUP(H25,configZmatrix!$A$1:$C$11,3,FALSE)</f>
        <v>0.9233063,0.9233063,0.4773063,0.4773063,0.4773063,0.4773063,0.7368468,0.7368468,0.7368468,0.2908468,0.7368468,0.7368468,0.0000,0.0000,0.0000,0.0000,0.0000,0.0000</v>
      </c>
      <c r="M25" t="str">
        <f t="shared" si="0"/>
        <v>19,21,7,0.000269,0.9233063,0.9233063,0.4773063,0.4773063,0.4773063,0.4773063,0.7368468,0.7368468,0.7368468,0.2908468,0.7368468,0.7368468,0.0000,0.0000,0.0000,0.0000,0.0000,0.0000</v>
      </c>
    </row>
    <row r="26" spans="1:13" x14ac:dyDescent="0.2">
      <c r="A26" t="s">
        <v>68</v>
      </c>
      <c r="B26">
        <v>20</v>
      </c>
      <c r="D26">
        <v>22</v>
      </c>
      <c r="E26" t="s">
        <v>28</v>
      </c>
      <c r="F26">
        <v>4.1975999999999999E-2</v>
      </c>
      <c r="G26" t="s">
        <v>46</v>
      </c>
      <c r="H26" t="s">
        <v>62</v>
      </c>
      <c r="J26">
        <v>1000</v>
      </c>
      <c r="K26">
        <v>7</v>
      </c>
      <c r="L26" t="str">
        <f>VLOOKUP(H26,configZmatrix!$A$1:$C$11,3,FALSE)</f>
        <v>3.9700000,3.9700000,-0.0000000,-0.0000000,-0.0000000,-0.0000000,3.9700000,3.9700000,3.9700000,0.0000000,3.9700000,3.9700000,0.0000,0.0000,0.0000,0.0000,0.0000,0.0000</v>
      </c>
      <c r="M26" t="str">
        <f t="shared" si="0"/>
        <v>20,22,7,0.000042,3.9700000,3.9700000,-0.0000000,-0.0000000,-0.0000000,-0.0000000,3.9700000,3.9700000,3.9700000,0.0000000,3.9700000,3.9700000,0.0000,0.0000,0.0000,0.0000,0.0000,0.0000</v>
      </c>
    </row>
    <row r="27" spans="1:13" x14ac:dyDescent="0.2">
      <c r="A27" t="s">
        <v>69</v>
      </c>
      <c r="B27">
        <v>21</v>
      </c>
      <c r="D27">
        <v>23</v>
      </c>
      <c r="E27" t="s">
        <v>28</v>
      </c>
      <c r="F27">
        <v>0.43726999999999999</v>
      </c>
      <c r="G27" t="s">
        <v>46</v>
      </c>
      <c r="H27" t="s">
        <v>47</v>
      </c>
      <c r="J27">
        <v>1000</v>
      </c>
      <c r="K27">
        <v>7</v>
      </c>
      <c r="L27" t="str">
        <f>VLOOKUP(H27,configZmatrix!$A$1:$C$11,3,FALSE)</f>
        <v>0.9233063,0.9233063,0.4773063,0.4773063,0.4773063,0.4773063,0.7368468,0.7368468,0.7368468,0.2908468,0.7368468,0.7368468,0.0000,0.0000,0.0000,0.0000,0.0000,0.0000</v>
      </c>
      <c r="M27" t="str">
        <f t="shared" si="0"/>
        <v>21,23,7,0.000437,0.9233063,0.9233063,0.4773063,0.4773063,0.4773063,0.4773063,0.7368468,0.7368468,0.7368468,0.2908468,0.7368468,0.7368468,0.0000,0.0000,0.0000,0.0000,0.0000,0.0000</v>
      </c>
    </row>
    <row r="28" spans="1:13" x14ac:dyDescent="0.2">
      <c r="A28" t="s">
        <v>70</v>
      </c>
      <c r="B28">
        <v>22</v>
      </c>
      <c r="D28">
        <v>24</v>
      </c>
      <c r="E28" t="s">
        <v>28</v>
      </c>
      <c r="F28">
        <v>5.1244999999999999E-2</v>
      </c>
      <c r="G28" t="s">
        <v>46</v>
      </c>
      <c r="H28" t="s">
        <v>62</v>
      </c>
      <c r="J28">
        <v>1000</v>
      </c>
      <c r="K28">
        <v>7</v>
      </c>
      <c r="L28" t="str">
        <f>VLOOKUP(H28,configZmatrix!$A$1:$C$11,3,FALSE)</f>
        <v>3.9700000,3.9700000,-0.0000000,-0.0000000,-0.0000000,-0.0000000,3.9700000,3.9700000,3.9700000,0.0000000,3.9700000,3.9700000,0.0000,0.0000,0.0000,0.0000,0.0000,0.0000</v>
      </c>
      <c r="M28" t="str">
        <f t="shared" si="0"/>
        <v>22,24,7,0.000051,3.9700000,3.9700000,-0.0000000,-0.0000000,-0.0000000,-0.0000000,3.9700000,3.9700000,3.9700000,0.0000000,3.9700000,3.9700000,0.0000,0.0000,0.0000,0.0000,0.0000,0.0000</v>
      </c>
    </row>
    <row r="29" spans="1:13" x14ac:dyDescent="0.2">
      <c r="A29" t="s">
        <v>71</v>
      </c>
      <c r="B29">
        <v>23</v>
      </c>
      <c r="D29">
        <v>25</v>
      </c>
      <c r="E29" t="s">
        <v>28</v>
      </c>
      <c r="F29">
        <v>0.79549999999999998</v>
      </c>
      <c r="G29" t="s">
        <v>46</v>
      </c>
      <c r="H29" t="s">
        <v>47</v>
      </c>
      <c r="J29">
        <v>1000</v>
      </c>
      <c r="K29">
        <v>7</v>
      </c>
      <c r="L29" t="str">
        <f>VLOOKUP(H29,configZmatrix!$A$1:$C$11,3,FALSE)</f>
        <v>0.9233063,0.9233063,0.4773063,0.4773063,0.4773063,0.4773063,0.7368468,0.7368468,0.7368468,0.2908468,0.7368468,0.7368468,0.0000,0.0000,0.0000,0.0000,0.0000,0.0000</v>
      </c>
      <c r="M29" t="str">
        <f t="shared" si="0"/>
        <v>23,25,7,0.000796,0.9233063,0.9233063,0.4773063,0.4773063,0.4773063,0.4773063,0.7368468,0.7368468,0.7368468,0.2908468,0.7368468,0.7368468,0.0000,0.0000,0.0000,0.0000,0.0000,0.0000</v>
      </c>
    </row>
    <row r="30" spans="1:13" x14ac:dyDescent="0.2">
      <c r="A30" t="s">
        <v>72</v>
      </c>
      <c r="B30">
        <v>24</v>
      </c>
      <c r="D30">
        <v>26</v>
      </c>
      <c r="E30" t="s">
        <v>28</v>
      </c>
      <c r="F30">
        <v>5.5902E-2</v>
      </c>
      <c r="G30" t="s">
        <v>46</v>
      </c>
      <c r="H30" t="s">
        <v>62</v>
      </c>
      <c r="J30">
        <v>1000</v>
      </c>
      <c r="K30">
        <v>7</v>
      </c>
      <c r="L30" t="str">
        <f>VLOOKUP(H30,configZmatrix!$A$1:$C$11,3,FALSE)</f>
        <v>3.9700000,3.9700000,-0.0000000,-0.0000000,-0.0000000,-0.0000000,3.9700000,3.9700000,3.9700000,0.0000000,3.9700000,3.9700000,0.0000,0.0000,0.0000,0.0000,0.0000,0.0000</v>
      </c>
      <c r="M30" t="str">
        <f t="shared" si="0"/>
        <v>24,26,7,0.000056,3.9700000,3.9700000,-0.0000000,-0.0000000,-0.0000000,-0.0000000,3.9700000,3.9700000,3.9700000,0.0000000,3.9700000,3.9700000,0.0000,0.0000,0.0000,0.0000,0.0000,0.0000</v>
      </c>
    </row>
    <row r="31" spans="1:13" x14ac:dyDescent="0.2">
      <c r="A31" t="s">
        <v>73</v>
      </c>
      <c r="B31">
        <v>25</v>
      </c>
      <c r="D31">
        <v>27</v>
      </c>
      <c r="E31" t="s">
        <v>28</v>
      </c>
      <c r="F31">
        <v>5.9048999999999996</v>
      </c>
      <c r="G31" t="s">
        <v>46</v>
      </c>
      <c r="H31" t="s">
        <v>74</v>
      </c>
      <c r="J31">
        <v>1000</v>
      </c>
      <c r="K31">
        <v>7</v>
      </c>
      <c r="L31" t="str">
        <f>VLOOKUP(H31,configZmatrix!$A$1:$C$11,3,FALSE)</f>
        <v>1.1719722,1.1719722,0.0219722,0.0219722,0.0219722,0.0219722,1.1640139,1.1640139,1.1640139,0.0140139,1.1640139,1.1640139,0.0000,0.0000,0.0000,0.0000,0.0000,0.0000</v>
      </c>
      <c r="M31" t="str">
        <f t="shared" si="0"/>
        <v>25,27,7,0.005905,1.1719722,1.1719722,0.0219722,0.0219722,0.0219722,0.0219722,1.1640139,1.1640139,1.1640139,0.0140139,1.1640139,1.1640139,0.0000,0.0000,0.0000,0.0000,0.0000,0.0000</v>
      </c>
    </row>
    <row r="32" spans="1:13" x14ac:dyDescent="0.2">
      <c r="A32" t="s">
        <v>75</v>
      </c>
      <c r="B32">
        <v>25</v>
      </c>
      <c r="D32">
        <v>28</v>
      </c>
      <c r="E32" t="s">
        <v>28</v>
      </c>
      <c r="F32">
        <v>9.9686000000000003</v>
      </c>
      <c r="G32" t="s">
        <v>46</v>
      </c>
      <c r="H32" t="s">
        <v>47</v>
      </c>
      <c r="J32">
        <v>1000</v>
      </c>
      <c r="K32">
        <v>7</v>
      </c>
      <c r="L32" t="str">
        <f>VLOOKUP(H32,configZmatrix!$A$1:$C$11,3,FALSE)</f>
        <v>0.9233063,0.9233063,0.4773063,0.4773063,0.4773063,0.4773063,0.7368468,0.7368468,0.7368468,0.2908468,0.7368468,0.7368468,0.0000,0.0000,0.0000,0.0000,0.0000,0.0000</v>
      </c>
      <c r="M32" t="str">
        <f t="shared" si="0"/>
        <v>25,28,7,0.009969,0.9233063,0.9233063,0.4773063,0.4773063,0.4773063,0.4773063,0.7368468,0.7368468,0.7368468,0.2908468,0.7368468,0.7368468,0.0000,0.0000,0.0000,0.0000,0.0000,0.0000</v>
      </c>
    </row>
    <row r="33" spans="1:13" x14ac:dyDescent="0.2">
      <c r="A33" t="s">
        <v>76</v>
      </c>
      <c r="B33">
        <v>26</v>
      </c>
      <c r="D33">
        <v>29</v>
      </c>
      <c r="E33" t="s">
        <v>28</v>
      </c>
      <c r="F33">
        <v>5.4561999999999999E-2</v>
      </c>
      <c r="G33" t="s">
        <v>46</v>
      </c>
      <c r="H33" t="s">
        <v>62</v>
      </c>
      <c r="J33">
        <v>1000</v>
      </c>
      <c r="K33">
        <v>7</v>
      </c>
      <c r="L33" t="str">
        <f>VLOOKUP(H33,configZmatrix!$A$1:$C$11,3,FALSE)</f>
        <v>3.9700000,3.9700000,-0.0000000,-0.0000000,-0.0000000,-0.0000000,3.9700000,3.9700000,3.9700000,0.0000000,3.9700000,3.9700000,0.0000,0.0000,0.0000,0.0000,0.0000,0.0000</v>
      </c>
      <c r="M33" t="str">
        <f t="shared" si="0"/>
        <v>26,29,7,0.000055,3.9700000,3.9700000,-0.0000000,-0.0000000,-0.0000000,-0.0000000,3.9700000,3.9700000,3.9700000,0.0000000,3.9700000,3.9700000,0.0000,0.0000,0.0000,0.0000,0.0000,0.0000</v>
      </c>
    </row>
    <row r="34" spans="1:13" x14ac:dyDescent="0.2">
      <c r="A34" t="s">
        <v>77</v>
      </c>
      <c r="B34">
        <v>27</v>
      </c>
      <c r="D34">
        <v>30</v>
      </c>
      <c r="E34" t="s">
        <v>28</v>
      </c>
      <c r="F34">
        <v>1.6265000000000001</v>
      </c>
      <c r="G34" t="s">
        <v>46</v>
      </c>
      <c r="H34" t="s">
        <v>74</v>
      </c>
      <c r="J34">
        <v>1000</v>
      </c>
      <c r="K34">
        <v>7</v>
      </c>
      <c r="L34" t="str">
        <f>VLOOKUP(H34,configZmatrix!$A$1:$C$11,3,FALSE)</f>
        <v>1.1719722,1.1719722,0.0219722,0.0219722,0.0219722,0.0219722,1.1640139,1.1640139,1.1640139,0.0140139,1.1640139,1.1640139,0.0000,0.0000,0.0000,0.0000,0.0000,0.0000</v>
      </c>
      <c r="M34" t="str">
        <f t="shared" si="0"/>
        <v>27,30,7,0.001627,1.1719722,1.1719722,0.0219722,0.0219722,0.0219722,0.0219722,1.1640139,1.1640139,1.1640139,0.0140139,1.1640139,1.1640139,0.0000,0.0000,0.0000,0.0000,0.0000,0.0000</v>
      </c>
    </row>
    <row r="35" spans="1:13" x14ac:dyDescent="0.2">
      <c r="A35" t="s">
        <v>78</v>
      </c>
      <c r="B35">
        <v>27</v>
      </c>
      <c r="D35">
        <v>31</v>
      </c>
      <c r="E35" t="s">
        <v>28</v>
      </c>
      <c r="F35">
        <v>1.5847</v>
      </c>
      <c r="G35" t="s">
        <v>46</v>
      </c>
      <c r="H35" t="s">
        <v>74</v>
      </c>
      <c r="J35">
        <v>1000</v>
      </c>
      <c r="K35">
        <v>7</v>
      </c>
      <c r="L35" t="str">
        <f>VLOOKUP(H35,configZmatrix!$A$1:$C$11,3,FALSE)</f>
        <v>1.1719722,1.1719722,0.0219722,0.0219722,0.0219722,0.0219722,1.1640139,1.1640139,1.1640139,0.0140139,1.1640139,1.1640139,0.0000,0.0000,0.0000,0.0000,0.0000,0.0000</v>
      </c>
      <c r="M35" t="str">
        <f t="shared" si="0"/>
        <v>27,31,7,0.001585,1.1719722,1.1719722,0.0219722,0.0219722,0.0219722,0.0219722,1.1640139,1.1640139,1.1640139,0.0140139,1.1640139,1.1640139,0.0000,0.0000,0.0000,0.0000,0.0000,0.0000</v>
      </c>
    </row>
    <row r="36" spans="1:13" x14ac:dyDescent="0.2">
      <c r="A36" t="s">
        <v>79</v>
      </c>
      <c r="B36">
        <v>28</v>
      </c>
      <c r="D36">
        <v>32</v>
      </c>
      <c r="E36" t="s">
        <v>28</v>
      </c>
      <c r="F36">
        <v>2.6537999999999999</v>
      </c>
      <c r="G36" t="s">
        <v>46</v>
      </c>
      <c r="H36" t="s">
        <v>47</v>
      </c>
      <c r="J36">
        <v>1000</v>
      </c>
      <c r="K36">
        <v>7</v>
      </c>
      <c r="L36" t="str">
        <f>VLOOKUP(H36,configZmatrix!$A$1:$C$11,3,FALSE)</f>
        <v>0.9233063,0.9233063,0.4773063,0.4773063,0.4773063,0.4773063,0.7368468,0.7368468,0.7368468,0.2908468,0.7368468,0.7368468,0.0000,0.0000,0.0000,0.0000,0.0000,0.0000</v>
      </c>
      <c r="M36" t="str">
        <f t="shared" si="0"/>
        <v>28,32,7,0.002654,0.9233063,0.9233063,0.4773063,0.4773063,0.4773063,0.4773063,0.7368468,0.7368468,0.7368468,0.2908468,0.7368468,0.7368468,0.0000,0.0000,0.0000,0.0000,0.0000,0.0000</v>
      </c>
    </row>
    <row r="37" spans="1:13" x14ac:dyDescent="0.2">
      <c r="A37" t="s">
        <v>80</v>
      </c>
      <c r="B37">
        <v>29</v>
      </c>
      <c r="D37">
        <v>33</v>
      </c>
      <c r="E37" t="s">
        <v>28</v>
      </c>
      <c r="F37">
        <v>0.14629</v>
      </c>
      <c r="G37" t="s">
        <v>46</v>
      </c>
      <c r="H37" t="s">
        <v>62</v>
      </c>
      <c r="J37">
        <v>1000</v>
      </c>
      <c r="K37">
        <v>7</v>
      </c>
      <c r="L37" t="str">
        <f>VLOOKUP(H37,configZmatrix!$A$1:$C$11,3,FALSE)</f>
        <v>3.9700000,3.9700000,-0.0000000,-0.0000000,-0.0000000,-0.0000000,3.9700000,3.9700000,3.9700000,0.0000000,3.9700000,3.9700000,0.0000,0.0000,0.0000,0.0000,0.0000,0.0000</v>
      </c>
      <c r="M37" t="str">
        <f t="shared" si="0"/>
        <v>29,33,7,0.000146,3.9700000,3.9700000,-0.0000000,-0.0000000,-0.0000000,-0.0000000,3.9700000,3.9700000,3.9700000,0.0000000,3.9700000,3.9700000,0.0000,0.0000,0.0000,0.0000,0.0000,0.0000</v>
      </c>
    </row>
    <row r="38" spans="1:13" x14ac:dyDescent="0.2">
      <c r="A38" t="s">
        <v>81</v>
      </c>
      <c r="B38">
        <v>30</v>
      </c>
      <c r="D38">
        <v>34</v>
      </c>
      <c r="E38" t="s">
        <v>28</v>
      </c>
      <c r="F38">
        <v>3.7248000000000001</v>
      </c>
      <c r="G38" t="s">
        <v>46</v>
      </c>
      <c r="H38" t="s">
        <v>74</v>
      </c>
      <c r="J38">
        <v>1000</v>
      </c>
      <c r="K38">
        <v>7</v>
      </c>
      <c r="L38" t="str">
        <f>VLOOKUP(H38,configZmatrix!$A$1:$C$11,3,FALSE)</f>
        <v>1.1719722,1.1719722,0.0219722,0.0219722,0.0219722,0.0219722,1.1640139,1.1640139,1.1640139,0.0140139,1.1640139,1.1640139,0.0000,0.0000,0.0000,0.0000,0.0000,0.0000</v>
      </c>
      <c r="M38" t="str">
        <f t="shared" si="0"/>
        <v>30,34,7,0.003725,1.1719722,1.1719722,0.0219722,0.0219722,0.0219722,0.0219722,1.1640139,1.1640139,1.1640139,0.0140139,1.1640139,1.1640139,0.0000,0.0000,0.0000,0.0000,0.0000,0.0000</v>
      </c>
    </row>
    <row r="39" spans="1:13" x14ac:dyDescent="0.2">
      <c r="A39" t="s">
        <v>82</v>
      </c>
      <c r="B39">
        <v>31</v>
      </c>
      <c r="D39">
        <v>35</v>
      </c>
      <c r="E39" t="s">
        <v>28</v>
      </c>
      <c r="F39">
        <v>5.3665999999999998E-2</v>
      </c>
      <c r="G39" t="s">
        <v>46</v>
      </c>
      <c r="H39" t="s">
        <v>74</v>
      </c>
      <c r="J39">
        <v>1000</v>
      </c>
      <c r="K39">
        <v>7</v>
      </c>
      <c r="L39" t="str">
        <f>VLOOKUP(H39,configZmatrix!$A$1:$C$11,3,FALSE)</f>
        <v>1.1719722,1.1719722,0.0219722,0.0219722,0.0219722,0.0219722,1.1640139,1.1640139,1.1640139,0.0140139,1.1640139,1.1640139,0.0000,0.0000,0.0000,0.0000,0.0000,0.0000</v>
      </c>
      <c r="M39" t="str">
        <f t="shared" si="0"/>
        <v>31,35,7,0.000054,1.1719722,1.1719722,0.0219722,0.0219722,0.0219722,0.0219722,1.1640139,1.1640139,1.1640139,0.0140139,1.1640139,1.1640139,0.0000,0.0000,0.0000,0.0000,0.0000,0.0000</v>
      </c>
    </row>
    <row r="40" spans="1:13" x14ac:dyDescent="0.2">
      <c r="A40" t="s">
        <v>83</v>
      </c>
      <c r="B40">
        <v>32</v>
      </c>
      <c r="D40">
        <v>36</v>
      </c>
      <c r="E40" t="s">
        <v>28</v>
      </c>
      <c r="F40">
        <v>5.7264999999999997</v>
      </c>
      <c r="G40" t="s">
        <v>46</v>
      </c>
      <c r="H40" t="s">
        <v>74</v>
      </c>
      <c r="J40">
        <v>1000</v>
      </c>
      <c r="K40">
        <v>7</v>
      </c>
      <c r="L40" t="str">
        <f>VLOOKUP(H40,configZmatrix!$A$1:$C$11,3,FALSE)</f>
        <v>1.1719722,1.1719722,0.0219722,0.0219722,0.0219722,0.0219722,1.1640139,1.1640139,1.1640139,0.0140139,1.1640139,1.1640139,0.0000,0.0000,0.0000,0.0000,0.0000,0.0000</v>
      </c>
      <c r="M40" t="str">
        <f t="shared" si="0"/>
        <v>32,36,7,0.005727,1.1719722,1.1719722,0.0219722,0.0219722,0.0219722,0.0219722,1.1640139,1.1640139,1.1640139,0.0140139,1.1640139,1.1640139,0.0000,0.0000,0.0000,0.0000,0.0000,0.0000</v>
      </c>
    </row>
    <row r="41" spans="1:13" x14ac:dyDescent="0.2">
      <c r="A41" t="s">
        <v>84</v>
      </c>
      <c r="B41">
        <v>32</v>
      </c>
      <c r="D41">
        <v>37</v>
      </c>
      <c r="E41" t="s">
        <v>28</v>
      </c>
      <c r="F41">
        <v>8.0244</v>
      </c>
      <c r="G41" t="s">
        <v>46</v>
      </c>
      <c r="H41" t="s">
        <v>47</v>
      </c>
      <c r="J41">
        <v>1000</v>
      </c>
      <c r="K41">
        <v>7</v>
      </c>
      <c r="L41" t="str">
        <f>VLOOKUP(H41,configZmatrix!$A$1:$C$11,3,FALSE)</f>
        <v>0.9233063,0.9233063,0.4773063,0.4773063,0.4773063,0.4773063,0.7368468,0.7368468,0.7368468,0.2908468,0.7368468,0.7368468,0.0000,0.0000,0.0000,0.0000,0.0000,0.0000</v>
      </c>
      <c r="M41" t="str">
        <f t="shared" si="0"/>
        <v>32,37,7,0.008024,0.9233063,0.9233063,0.4773063,0.4773063,0.4773063,0.4773063,0.7368468,0.7368468,0.7368468,0.2908468,0.7368468,0.7368468,0.0000,0.0000,0.0000,0.0000,0.0000,0.0000</v>
      </c>
    </row>
    <row r="42" spans="1:13" x14ac:dyDescent="0.2">
      <c r="A42" t="s">
        <v>85</v>
      </c>
      <c r="B42">
        <v>33</v>
      </c>
      <c r="D42">
        <v>38</v>
      </c>
      <c r="E42" t="s">
        <v>28</v>
      </c>
      <c r="F42">
        <v>0.13647999999999999</v>
      </c>
      <c r="G42" t="s">
        <v>46</v>
      </c>
      <c r="H42" t="s">
        <v>62</v>
      </c>
      <c r="J42">
        <v>1000</v>
      </c>
      <c r="K42">
        <v>7</v>
      </c>
      <c r="L42" t="str">
        <f>VLOOKUP(H42,configZmatrix!$A$1:$C$11,3,FALSE)</f>
        <v>3.9700000,3.9700000,-0.0000000,-0.0000000,-0.0000000,-0.0000000,3.9700000,3.9700000,3.9700000,0.0000000,3.9700000,3.9700000,0.0000,0.0000,0.0000,0.0000,0.0000,0.0000</v>
      </c>
      <c r="M42" t="str">
        <f t="shared" si="0"/>
        <v>33,38,7,0.000136,3.9700000,3.9700000,-0.0000000,-0.0000000,-0.0000000,-0.0000000,3.9700000,3.9700000,3.9700000,0.0000000,3.9700000,3.9700000,0.0000,0.0000,0.0000,0.0000,0.0000,0.0000</v>
      </c>
    </row>
    <row r="43" spans="1:13" x14ac:dyDescent="0.2">
      <c r="A43" t="s">
        <v>86</v>
      </c>
      <c r="B43">
        <v>35</v>
      </c>
      <c r="D43">
        <v>39</v>
      </c>
      <c r="E43" t="s">
        <v>28</v>
      </c>
      <c r="F43">
        <v>7.7161999999999994E-2</v>
      </c>
      <c r="G43" t="s">
        <v>46</v>
      </c>
      <c r="H43" t="s">
        <v>74</v>
      </c>
      <c r="J43">
        <v>1000</v>
      </c>
      <c r="K43">
        <v>7</v>
      </c>
      <c r="L43" t="str">
        <f>VLOOKUP(H43,configZmatrix!$A$1:$C$11,3,FALSE)</f>
        <v>1.1719722,1.1719722,0.0219722,0.0219722,0.0219722,0.0219722,1.1640139,1.1640139,1.1640139,0.0140139,1.1640139,1.1640139,0.0000,0.0000,0.0000,0.0000,0.0000,0.0000</v>
      </c>
      <c r="M43" t="str">
        <f t="shared" si="0"/>
        <v>35,39,7,0.000077,1.1719722,1.1719722,0.0219722,0.0219722,0.0219722,0.0219722,1.1640139,1.1640139,1.1640139,0.0140139,1.1640139,1.1640139,0.0000,0.0000,0.0000,0.0000,0.0000,0.0000</v>
      </c>
    </row>
    <row r="44" spans="1:13" x14ac:dyDescent="0.2">
      <c r="A44" t="s">
        <v>87</v>
      </c>
      <c r="B44">
        <v>36</v>
      </c>
      <c r="D44">
        <v>40</v>
      </c>
      <c r="E44" t="s">
        <v>28</v>
      </c>
      <c r="F44">
        <v>0.40004000000000001</v>
      </c>
      <c r="G44" t="s">
        <v>46</v>
      </c>
      <c r="H44" t="s">
        <v>74</v>
      </c>
      <c r="J44">
        <v>1000</v>
      </c>
      <c r="K44">
        <v>7</v>
      </c>
      <c r="L44" t="str">
        <f>VLOOKUP(H44,configZmatrix!$A$1:$C$11,3,FALSE)</f>
        <v>1.1719722,1.1719722,0.0219722,0.0219722,0.0219722,0.0219722,1.1640139,1.1640139,1.1640139,0.0140139,1.1640139,1.1640139,0.0000,0.0000,0.0000,0.0000,0.0000,0.0000</v>
      </c>
      <c r="M44" t="str">
        <f t="shared" si="0"/>
        <v>36,40,7,0.000400,1.1719722,1.1719722,0.0219722,0.0219722,0.0219722,0.0219722,1.1640139,1.1640139,1.1640139,0.0140139,1.1640139,1.1640139,0.0000,0.0000,0.0000,0.0000,0.0000,0.0000</v>
      </c>
    </row>
    <row r="45" spans="1:13" x14ac:dyDescent="0.2">
      <c r="A45" t="s">
        <v>88</v>
      </c>
      <c r="B45">
        <v>36</v>
      </c>
      <c r="D45">
        <v>41</v>
      </c>
      <c r="E45" t="s">
        <v>28</v>
      </c>
      <c r="F45">
        <v>1.8063</v>
      </c>
      <c r="G45" t="s">
        <v>46</v>
      </c>
      <c r="H45" t="s">
        <v>74</v>
      </c>
      <c r="J45">
        <v>1000</v>
      </c>
      <c r="K45">
        <v>7</v>
      </c>
      <c r="L45" t="str">
        <f>VLOOKUP(H45,configZmatrix!$A$1:$C$11,3,FALSE)</f>
        <v>1.1719722,1.1719722,0.0219722,0.0219722,0.0219722,0.0219722,1.1640139,1.1640139,1.1640139,0.0140139,1.1640139,1.1640139,0.0000,0.0000,0.0000,0.0000,0.0000,0.0000</v>
      </c>
      <c r="M45" t="str">
        <f t="shared" si="0"/>
        <v>36,41,7,0.001806,1.1719722,1.1719722,0.0219722,0.0219722,0.0219722,0.0219722,1.1640139,1.1640139,1.1640139,0.0140139,1.1640139,1.1640139,0.0000,0.0000,0.0000,0.0000,0.0000,0.0000</v>
      </c>
    </row>
    <row r="46" spans="1:13" x14ac:dyDescent="0.2">
      <c r="A46" t="s">
        <v>89</v>
      </c>
      <c r="B46">
        <v>37</v>
      </c>
      <c r="D46">
        <v>42</v>
      </c>
      <c r="E46" t="s">
        <v>28</v>
      </c>
      <c r="F46">
        <v>5.5683999999999996</v>
      </c>
      <c r="G46" t="s">
        <v>46</v>
      </c>
      <c r="H46" t="s">
        <v>47</v>
      </c>
      <c r="J46">
        <v>1000</v>
      </c>
      <c r="K46">
        <v>7</v>
      </c>
      <c r="L46" t="str">
        <f>VLOOKUP(H46,configZmatrix!$A$1:$C$11,3,FALSE)</f>
        <v>0.9233063,0.9233063,0.4773063,0.4773063,0.4773063,0.4773063,0.7368468,0.7368468,0.7368468,0.2908468,0.7368468,0.7368468,0.0000,0.0000,0.0000,0.0000,0.0000,0.0000</v>
      </c>
      <c r="M46" t="str">
        <f t="shared" si="0"/>
        <v>37,42,7,0.005568,0.9233063,0.9233063,0.4773063,0.4773063,0.4773063,0.4773063,0.7368468,0.7368468,0.7368468,0.2908468,0.7368468,0.7368468,0.0000,0.0000,0.0000,0.0000,0.0000,0.0000</v>
      </c>
    </row>
    <row r="47" spans="1:13" x14ac:dyDescent="0.2">
      <c r="A47" t="s">
        <v>90</v>
      </c>
      <c r="B47">
        <v>37</v>
      </c>
      <c r="D47">
        <v>43</v>
      </c>
      <c r="E47" t="s">
        <v>28</v>
      </c>
      <c r="F47">
        <v>0.21675</v>
      </c>
      <c r="G47" t="s">
        <v>46</v>
      </c>
      <c r="H47" t="s">
        <v>91</v>
      </c>
      <c r="J47">
        <v>1000</v>
      </c>
      <c r="K47">
        <v>7</v>
      </c>
      <c r="L47" t="str">
        <f>VLOOKUP(H47,configZmatrix!$A$1:$C$11,3,FALSE)</f>
        <v>0.3578761,0.3578761,0.1918761,0.1918761,0.1918761,0.1918761,0.2770620,0.2770620,0.2770620,0.1110620,0.2770620,0.2770620,0.0000,0.0000,0.0000,0.0000,0.0000,0.0000</v>
      </c>
      <c r="M47" t="str">
        <f t="shared" si="0"/>
        <v>37,43,7,0.000217,0.3578761,0.3578761,0.1918761,0.1918761,0.1918761,0.1918761,0.2770620,0.2770620,0.2770620,0.1110620,0.2770620,0.2770620,0.0000,0.0000,0.0000,0.0000,0.0000,0.0000</v>
      </c>
    </row>
    <row r="48" spans="1:13" x14ac:dyDescent="0.2">
      <c r="A48" t="s">
        <v>92</v>
      </c>
      <c r="B48">
        <v>38</v>
      </c>
      <c r="D48">
        <v>44</v>
      </c>
      <c r="E48" t="s">
        <v>28</v>
      </c>
      <c r="F48">
        <v>3.3838E-2</v>
      </c>
      <c r="G48" t="s">
        <v>46</v>
      </c>
      <c r="H48" t="s">
        <v>62</v>
      </c>
      <c r="J48">
        <v>1000</v>
      </c>
      <c r="K48">
        <v>7</v>
      </c>
      <c r="L48" t="str">
        <f>VLOOKUP(H48,configZmatrix!$A$1:$C$11,3,FALSE)</f>
        <v>3.9700000,3.9700000,-0.0000000,-0.0000000,-0.0000000,-0.0000000,3.9700000,3.9700000,3.9700000,0.0000000,3.9700000,3.9700000,0.0000,0.0000,0.0000,0.0000,0.0000,0.0000</v>
      </c>
      <c r="M48" t="str">
        <f t="shared" si="0"/>
        <v>38,44,7,0.000034,3.9700000,3.9700000,-0.0000000,-0.0000000,-0.0000000,-0.0000000,3.9700000,3.9700000,3.9700000,0.0000000,3.9700000,3.9700000,0.0000,0.0000,0.0000,0.0000,0.0000,0.0000</v>
      </c>
    </row>
    <row r="49" spans="1:13" x14ac:dyDescent="0.2">
      <c r="A49" t="s">
        <v>93</v>
      </c>
      <c r="B49">
        <v>39</v>
      </c>
      <c r="D49">
        <v>45</v>
      </c>
      <c r="E49" t="s">
        <v>28</v>
      </c>
      <c r="F49">
        <v>9.8955000000000001E-2</v>
      </c>
      <c r="G49" t="s">
        <v>46</v>
      </c>
      <c r="H49" t="s">
        <v>74</v>
      </c>
      <c r="J49">
        <v>1000</v>
      </c>
      <c r="K49">
        <v>7</v>
      </c>
      <c r="L49" t="str">
        <f>VLOOKUP(H49,configZmatrix!$A$1:$C$11,3,FALSE)</f>
        <v>1.1719722,1.1719722,0.0219722,0.0219722,0.0219722,0.0219722,1.1640139,1.1640139,1.1640139,0.0140139,1.1640139,1.1640139,0.0000,0.0000,0.0000,0.0000,0.0000,0.0000</v>
      </c>
      <c r="M49" t="str">
        <f t="shared" si="0"/>
        <v>39,45,7,0.000099,1.1719722,1.1719722,0.0219722,0.0219722,0.0219722,0.0219722,1.1640139,1.1640139,1.1640139,0.0140139,1.1640139,1.1640139,0.0000,0.0000,0.0000,0.0000,0.0000,0.0000</v>
      </c>
    </row>
    <row r="50" spans="1:13" x14ac:dyDescent="0.2">
      <c r="A50" t="s">
        <v>94</v>
      </c>
      <c r="B50">
        <v>40</v>
      </c>
      <c r="D50">
        <v>46</v>
      </c>
      <c r="E50" t="s">
        <v>28</v>
      </c>
      <c r="F50">
        <v>0.18031</v>
      </c>
      <c r="G50" t="s">
        <v>46</v>
      </c>
      <c r="H50" t="s">
        <v>74</v>
      </c>
      <c r="J50">
        <v>1000</v>
      </c>
      <c r="K50">
        <v>7</v>
      </c>
      <c r="L50" t="str">
        <f>VLOOKUP(H50,configZmatrix!$A$1:$C$11,3,FALSE)</f>
        <v>1.1719722,1.1719722,0.0219722,0.0219722,0.0219722,0.0219722,1.1640139,1.1640139,1.1640139,0.0140139,1.1640139,1.1640139,0.0000,0.0000,0.0000,0.0000,0.0000,0.0000</v>
      </c>
      <c r="M50" t="str">
        <f t="shared" si="0"/>
        <v>40,46,7,0.000180,1.1719722,1.1719722,0.0219722,0.0219722,0.0219722,0.0219722,1.1640139,1.1640139,1.1640139,0.0140139,1.1640139,1.1640139,0.0000,0.0000,0.0000,0.0000,0.0000,0.0000</v>
      </c>
    </row>
    <row r="51" spans="1:13" x14ac:dyDescent="0.2">
      <c r="A51" t="s">
        <v>95</v>
      </c>
      <c r="B51">
        <v>41</v>
      </c>
      <c r="D51">
        <v>47</v>
      </c>
      <c r="E51" t="s">
        <v>28</v>
      </c>
      <c r="F51">
        <v>4.3463000000000003</v>
      </c>
      <c r="G51" t="s">
        <v>46</v>
      </c>
      <c r="H51" t="s">
        <v>74</v>
      </c>
      <c r="J51">
        <v>1000</v>
      </c>
      <c r="K51">
        <v>7</v>
      </c>
      <c r="L51" t="str">
        <f>VLOOKUP(H51,configZmatrix!$A$1:$C$11,3,FALSE)</f>
        <v>1.1719722,1.1719722,0.0219722,0.0219722,0.0219722,0.0219722,1.1640139,1.1640139,1.1640139,0.0140139,1.1640139,1.1640139,0.0000,0.0000,0.0000,0.0000,0.0000,0.0000</v>
      </c>
      <c r="M51" t="str">
        <f t="shared" si="0"/>
        <v>41,47,7,0.004346,1.1719722,1.1719722,0.0219722,0.0219722,0.0219722,0.0219722,1.1640139,1.1640139,1.1640139,0.0140139,1.1640139,1.1640139,0.0000,0.0000,0.0000,0.0000,0.0000,0.0000</v>
      </c>
    </row>
    <row r="52" spans="1:13" x14ac:dyDescent="0.2">
      <c r="A52" t="s">
        <v>96</v>
      </c>
      <c r="B52">
        <v>42</v>
      </c>
      <c r="D52">
        <v>48</v>
      </c>
      <c r="E52" t="s">
        <v>28</v>
      </c>
      <c r="F52">
        <v>4.2077999999999998</v>
      </c>
      <c r="G52" t="s">
        <v>46</v>
      </c>
      <c r="H52" t="s">
        <v>47</v>
      </c>
      <c r="J52">
        <v>1000</v>
      </c>
      <c r="K52">
        <v>7</v>
      </c>
      <c r="L52" t="str">
        <f>VLOOKUP(H52,configZmatrix!$A$1:$C$11,3,FALSE)</f>
        <v>0.9233063,0.9233063,0.4773063,0.4773063,0.4773063,0.4773063,0.7368468,0.7368468,0.7368468,0.2908468,0.7368468,0.7368468,0.0000,0.0000,0.0000,0.0000,0.0000,0.0000</v>
      </c>
      <c r="M52" t="str">
        <f t="shared" si="0"/>
        <v>42,48,7,0.004208,0.9233063,0.9233063,0.4773063,0.4773063,0.4773063,0.4773063,0.7368468,0.7368468,0.7368468,0.2908468,0.7368468,0.7368468,0.0000,0.0000,0.0000,0.0000,0.0000,0.0000</v>
      </c>
    </row>
    <row r="53" spans="1:13" x14ac:dyDescent="0.2">
      <c r="A53" t="s">
        <v>97</v>
      </c>
      <c r="B53">
        <v>43</v>
      </c>
      <c r="D53">
        <v>49</v>
      </c>
      <c r="E53" t="s">
        <v>28</v>
      </c>
      <c r="F53">
        <v>0.10435999999999999</v>
      </c>
      <c r="G53" t="s">
        <v>46</v>
      </c>
      <c r="H53" t="s">
        <v>91</v>
      </c>
      <c r="J53">
        <v>1000</v>
      </c>
      <c r="K53">
        <v>7</v>
      </c>
      <c r="L53" t="str">
        <f>VLOOKUP(H53,configZmatrix!$A$1:$C$11,3,FALSE)</f>
        <v>0.3578761,0.3578761,0.1918761,0.1918761,0.1918761,0.1918761,0.2770620,0.2770620,0.2770620,0.1110620,0.2770620,0.2770620,0.0000,0.0000,0.0000,0.0000,0.0000,0.0000</v>
      </c>
      <c r="M53" t="str">
        <f t="shared" si="0"/>
        <v>43,49,7,0.000104,0.3578761,0.3578761,0.1918761,0.1918761,0.1918761,0.1918761,0.2770620,0.2770620,0.2770620,0.1110620,0.2770620,0.2770620,0.0000,0.0000,0.0000,0.0000,0.0000,0.0000</v>
      </c>
    </row>
    <row r="54" spans="1:13" x14ac:dyDescent="0.2">
      <c r="A54" t="s">
        <v>98</v>
      </c>
      <c r="B54">
        <v>44</v>
      </c>
      <c r="D54">
        <v>50</v>
      </c>
      <c r="E54" t="s">
        <v>28</v>
      </c>
      <c r="F54">
        <v>4.8104000000000001E-2</v>
      </c>
      <c r="G54" t="s">
        <v>46</v>
      </c>
      <c r="H54" t="s">
        <v>62</v>
      </c>
      <c r="J54">
        <v>1000</v>
      </c>
      <c r="K54">
        <v>7</v>
      </c>
      <c r="L54" t="str">
        <f>VLOOKUP(H54,configZmatrix!$A$1:$C$11,3,FALSE)</f>
        <v>3.9700000,3.9700000,-0.0000000,-0.0000000,-0.0000000,-0.0000000,3.9700000,3.9700000,3.9700000,0.0000000,3.9700000,3.9700000,0.0000,0.0000,0.0000,0.0000,0.0000,0.0000</v>
      </c>
      <c r="M54" t="str">
        <f t="shared" si="0"/>
        <v>44,50,7,0.000048,3.9700000,3.9700000,-0.0000000,-0.0000000,-0.0000000,-0.0000000,3.9700000,3.9700000,3.9700000,0.0000000,3.9700000,3.9700000,0.0000,0.0000,0.0000,0.0000,0.0000,0.0000</v>
      </c>
    </row>
    <row r="55" spans="1:13" x14ac:dyDescent="0.2">
      <c r="A55" t="s">
        <v>99</v>
      </c>
      <c r="B55">
        <v>45</v>
      </c>
      <c r="D55">
        <v>51</v>
      </c>
      <c r="E55" t="s">
        <v>28</v>
      </c>
      <c r="F55">
        <v>0.24099999999999999</v>
      </c>
      <c r="G55" t="s">
        <v>46</v>
      </c>
      <c r="H55" t="s">
        <v>74</v>
      </c>
      <c r="J55">
        <v>1000</v>
      </c>
      <c r="K55">
        <v>7</v>
      </c>
      <c r="L55" t="str">
        <f>VLOOKUP(H55,configZmatrix!$A$1:$C$11,3,FALSE)</f>
        <v>1.1719722,1.1719722,0.0219722,0.0219722,0.0219722,0.0219722,1.1640139,1.1640139,1.1640139,0.0140139,1.1640139,1.1640139,0.0000,0.0000,0.0000,0.0000,0.0000,0.0000</v>
      </c>
      <c r="M55" t="str">
        <f t="shared" si="0"/>
        <v>45,51,7,0.000241,1.1719722,1.1719722,0.0219722,0.0219722,0.0219722,0.0219722,1.1640139,1.1640139,1.1640139,0.0140139,1.1640139,1.1640139,0.0000,0.0000,0.0000,0.0000,0.0000,0.0000</v>
      </c>
    </row>
    <row r="56" spans="1:13" x14ac:dyDescent="0.2">
      <c r="A56" t="s">
        <v>100</v>
      </c>
      <c r="B56">
        <v>46</v>
      </c>
      <c r="D56">
        <v>52</v>
      </c>
      <c r="E56" t="s">
        <v>28</v>
      </c>
      <c r="F56">
        <v>0.19109000000000001</v>
      </c>
      <c r="G56" t="s">
        <v>46</v>
      </c>
      <c r="H56" t="s">
        <v>74</v>
      </c>
      <c r="J56">
        <v>1000</v>
      </c>
      <c r="K56">
        <v>7</v>
      </c>
      <c r="L56" t="str">
        <f>VLOOKUP(H56,configZmatrix!$A$1:$C$11,3,FALSE)</f>
        <v>1.1719722,1.1719722,0.0219722,0.0219722,0.0219722,0.0219722,1.1640139,1.1640139,1.1640139,0.0140139,1.1640139,1.1640139,0.0000,0.0000,0.0000,0.0000,0.0000,0.0000</v>
      </c>
      <c r="M56" t="str">
        <f t="shared" si="0"/>
        <v>46,52,7,0.000191,1.1719722,1.1719722,0.0219722,0.0219722,0.0219722,0.0219722,1.1640139,1.1640139,1.1640139,0.0140139,1.1640139,1.1640139,0.0000,0.0000,0.0000,0.0000,0.0000,0.0000</v>
      </c>
    </row>
    <row r="57" spans="1:13" x14ac:dyDescent="0.2">
      <c r="A57" t="s">
        <v>101</v>
      </c>
      <c r="B57">
        <v>48</v>
      </c>
      <c r="D57">
        <v>53</v>
      </c>
      <c r="E57" t="s">
        <v>28</v>
      </c>
      <c r="F57">
        <v>0.60668</v>
      </c>
      <c r="G57" t="s">
        <v>46</v>
      </c>
      <c r="H57" t="s">
        <v>47</v>
      </c>
      <c r="J57">
        <v>1000</v>
      </c>
      <c r="K57">
        <v>7</v>
      </c>
      <c r="L57" t="str">
        <f>VLOOKUP(H57,configZmatrix!$A$1:$C$11,3,FALSE)</f>
        <v>0.9233063,0.9233063,0.4773063,0.4773063,0.4773063,0.4773063,0.7368468,0.7368468,0.7368468,0.2908468,0.7368468,0.7368468,0.0000,0.0000,0.0000,0.0000,0.0000,0.0000</v>
      </c>
      <c r="M57" t="str">
        <f t="shared" si="0"/>
        <v>48,53,7,0.000607,0.9233063,0.9233063,0.4773063,0.4773063,0.4773063,0.4773063,0.7368468,0.7368468,0.7368468,0.2908468,0.7368468,0.7368468,0.0000,0.0000,0.0000,0.0000,0.0000,0.0000</v>
      </c>
    </row>
    <row r="58" spans="1:13" x14ac:dyDescent="0.2">
      <c r="A58" t="s">
        <v>102</v>
      </c>
      <c r="B58">
        <v>48</v>
      </c>
      <c r="D58">
        <v>54</v>
      </c>
      <c r="E58" t="s">
        <v>28</v>
      </c>
      <c r="F58">
        <v>0.63949</v>
      </c>
      <c r="G58" t="s">
        <v>46</v>
      </c>
      <c r="H58" t="s">
        <v>47</v>
      </c>
      <c r="J58">
        <v>1000</v>
      </c>
      <c r="K58">
        <v>7</v>
      </c>
      <c r="L58" t="str">
        <f>VLOOKUP(H58,configZmatrix!$A$1:$C$11,3,FALSE)</f>
        <v>0.9233063,0.9233063,0.4773063,0.4773063,0.4773063,0.4773063,0.7368468,0.7368468,0.7368468,0.2908468,0.7368468,0.7368468,0.0000,0.0000,0.0000,0.0000,0.0000,0.0000</v>
      </c>
      <c r="M58" t="str">
        <f t="shared" si="0"/>
        <v>48,54,7,0.000639,0.9233063,0.9233063,0.4773063,0.4773063,0.4773063,0.4773063,0.7368468,0.7368468,0.7368468,0.2908468,0.7368468,0.7368468,0.0000,0.0000,0.0000,0.0000,0.0000,0.0000</v>
      </c>
    </row>
    <row r="59" spans="1:13" x14ac:dyDescent="0.2">
      <c r="A59" t="s">
        <v>103</v>
      </c>
      <c r="B59">
        <v>49</v>
      </c>
      <c r="D59">
        <v>55</v>
      </c>
      <c r="E59" t="s">
        <v>28</v>
      </c>
      <c r="F59">
        <v>0.11625000000000001</v>
      </c>
      <c r="G59" t="s">
        <v>46</v>
      </c>
      <c r="H59" t="s">
        <v>91</v>
      </c>
      <c r="J59">
        <v>1000</v>
      </c>
      <c r="K59">
        <v>7</v>
      </c>
      <c r="L59" t="str">
        <f>VLOOKUP(H59,configZmatrix!$A$1:$C$11,3,FALSE)</f>
        <v>0.3578761,0.3578761,0.1918761,0.1918761,0.1918761,0.1918761,0.2770620,0.2770620,0.2770620,0.1110620,0.2770620,0.2770620,0.0000,0.0000,0.0000,0.0000,0.0000,0.0000</v>
      </c>
      <c r="M59" t="str">
        <f t="shared" si="0"/>
        <v>49,55,7,0.000116,0.3578761,0.3578761,0.1918761,0.1918761,0.1918761,0.1918761,0.2770620,0.2770620,0.2770620,0.1110620,0.2770620,0.2770620,0.0000,0.0000,0.0000,0.0000,0.0000,0.0000</v>
      </c>
    </row>
    <row r="60" spans="1:13" x14ac:dyDescent="0.2">
      <c r="A60" t="s">
        <v>104</v>
      </c>
      <c r="B60">
        <v>50</v>
      </c>
      <c r="D60">
        <v>56</v>
      </c>
      <c r="E60" t="s">
        <v>28</v>
      </c>
      <c r="F60">
        <v>8.7664000000000006E-2</v>
      </c>
      <c r="G60" t="s">
        <v>46</v>
      </c>
      <c r="H60" t="s">
        <v>62</v>
      </c>
      <c r="J60">
        <v>1000</v>
      </c>
      <c r="K60">
        <v>7</v>
      </c>
      <c r="L60" t="str">
        <f>VLOOKUP(H60,configZmatrix!$A$1:$C$11,3,FALSE)</f>
        <v>3.9700000,3.9700000,-0.0000000,-0.0000000,-0.0000000,-0.0000000,3.9700000,3.9700000,3.9700000,0.0000000,3.9700000,3.9700000,0.0000,0.0000,0.0000,0.0000,0.0000,0.0000</v>
      </c>
      <c r="M60" t="str">
        <f t="shared" si="0"/>
        <v>50,56,7,0.000088,3.9700000,3.9700000,-0.0000000,-0.0000000,-0.0000000,-0.0000000,3.9700000,3.9700000,3.9700000,0.0000000,3.9700000,3.9700000,0.0000,0.0000,0.0000,0.0000,0.0000,0.0000</v>
      </c>
    </row>
    <row r="61" spans="1:13" x14ac:dyDescent="0.2">
      <c r="A61" t="s">
        <v>105</v>
      </c>
      <c r="B61">
        <v>51</v>
      </c>
      <c r="D61">
        <v>57</v>
      </c>
      <c r="E61" t="s">
        <v>28</v>
      </c>
      <c r="F61">
        <v>0.20634</v>
      </c>
      <c r="G61" t="s">
        <v>46</v>
      </c>
      <c r="H61" t="s">
        <v>74</v>
      </c>
      <c r="J61">
        <v>1000</v>
      </c>
      <c r="K61">
        <v>7</v>
      </c>
      <c r="L61" t="str">
        <f>VLOOKUP(H61,configZmatrix!$A$1:$C$11,3,FALSE)</f>
        <v>1.1719722,1.1719722,0.0219722,0.0219722,0.0219722,0.0219722,1.1640139,1.1640139,1.1640139,0.0140139,1.1640139,1.1640139,0.0000,0.0000,0.0000,0.0000,0.0000,0.0000</v>
      </c>
      <c r="M61" t="str">
        <f t="shared" si="0"/>
        <v>51,57,7,0.000206,1.1719722,1.1719722,0.0219722,0.0219722,0.0219722,0.0219722,1.1640139,1.1640139,1.1640139,0.0140139,1.1640139,1.1640139,0.0000,0.0000,0.0000,0.0000,0.0000,0.0000</v>
      </c>
    </row>
    <row r="62" spans="1:13" x14ac:dyDescent="0.2">
      <c r="A62" t="s">
        <v>106</v>
      </c>
      <c r="B62">
        <v>52</v>
      </c>
      <c r="D62">
        <v>58</v>
      </c>
      <c r="E62" t="s">
        <v>28</v>
      </c>
      <c r="F62">
        <v>0.182</v>
      </c>
      <c r="G62" t="s">
        <v>46</v>
      </c>
      <c r="H62" t="s">
        <v>74</v>
      </c>
      <c r="J62">
        <v>1000</v>
      </c>
      <c r="K62">
        <v>7</v>
      </c>
      <c r="L62" t="str">
        <f>VLOOKUP(H62,configZmatrix!$A$1:$C$11,3,FALSE)</f>
        <v>1.1719722,1.1719722,0.0219722,0.0219722,0.0219722,0.0219722,1.1640139,1.1640139,1.1640139,0.0140139,1.1640139,1.1640139,0.0000,0.0000,0.0000,0.0000,0.0000,0.0000</v>
      </c>
      <c r="M62" t="str">
        <f t="shared" si="0"/>
        <v>52,58,7,0.000182,1.1719722,1.1719722,0.0219722,0.0219722,0.0219722,0.0219722,1.1640139,1.1640139,1.1640139,0.0140139,1.1640139,1.1640139,0.0000,0.0000,0.0000,0.0000,0.0000,0.0000</v>
      </c>
    </row>
    <row r="63" spans="1:13" x14ac:dyDescent="0.2">
      <c r="A63" t="s">
        <v>107</v>
      </c>
      <c r="B63">
        <v>53</v>
      </c>
      <c r="D63">
        <v>59</v>
      </c>
      <c r="E63" t="s">
        <v>28</v>
      </c>
      <c r="F63">
        <v>2.7481</v>
      </c>
      <c r="G63" t="s">
        <v>46</v>
      </c>
      <c r="H63" t="s">
        <v>47</v>
      </c>
      <c r="J63">
        <v>1000</v>
      </c>
      <c r="K63">
        <v>7</v>
      </c>
      <c r="L63" t="str">
        <f>VLOOKUP(H63,configZmatrix!$A$1:$C$11,3,FALSE)</f>
        <v>0.9233063,0.9233063,0.4773063,0.4773063,0.4773063,0.4773063,0.7368468,0.7368468,0.7368468,0.2908468,0.7368468,0.7368468,0.0000,0.0000,0.0000,0.0000,0.0000,0.0000</v>
      </c>
      <c r="M63" t="str">
        <f t="shared" si="0"/>
        <v>53,59,7,0.002748,0.9233063,0.9233063,0.4773063,0.4773063,0.4773063,0.4773063,0.7368468,0.7368468,0.7368468,0.2908468,0.7368468,0.7368468,0.0000,0.0000,0.0000,0.0000,0.0000,0.0000</v>
      </c>
    </row>
    <row r="64" spans="1:13" x14ac:dyDescent="0.2">
      <c r="A64" t="s">
        <v>108</v>
      </c>
      <c r="B64">
        <v>54</v>
      </c>
      <c r="D64">
        <v>60</v>
      </c>
      <c r="E64" t="s">
        <v>28</v>
      </c>
      <c r="F64">
        <v>6.5367999999999996E-2</v>
      </c>
      <c r="G64" t="s">
        <v>46</v>
      </c>
      <c r="H64" t="s">
        <v>47</v>
      </c>
      <c r="J64">
        <v>1000</v>
      </c>
      <c r="K64">
        <v>7</v>
      </c>
      <c r="L64" t="str">
        <f>VLOOKUP(H64,configZmatrix!$A$1:$C$11,3,FALSE)</f>
        <v>0.9233063,0.9233063,0.4773063,0.4773063,0.4773063,0.4773063,0.7368468,0.7368468,0.7368468,0.2908468,0.7368468,0.7368468,0.0000,0.0000,0.0000,0.0000,0.0000,0.0000</v>
      </c>
      <c r="M64" t="str">
        <f t="shared" si="0"/>
        <v>54,60,7,0.000065,0.9233063,0.9233063,0.4773063,0.4773063,0.4773063,0.4773063,0.7368468,0.7368468,0.7368468,0.2908468,0.7368468,0.7368468,0.0000,0.0000,0.0000,0.0000,0.0000,0.0000</v>
      </c>
    </row>
    <row r="65" spans="1:13" x14ac:dyDescent="0.2">
      <c r="A65" t="s">
        <v>109</v>
      </c>
      <c r="B65">
        <v>55</v>
      </c>
      <c r="D65">
        <v>61</v>
      </c>
      <c r="E65" t="s">
        <v>28</v>
      </c>
      <c r="F65">
        <v>0.10027999999999999</v>
      </c>
      <c r="G65" t="s">
        <v>46</v>
      </c>
      <c r="H65" t="s">
        <v>91</v>
      </c>
      <c r="J65">
        <v>1000</v>
      </c>
      <c r="K65">
        <v>7</v>
      </c>
      <c r="L65" t="str">
        <f>VLOOKUP(H65,configZmatrix!$A$1:$C$11,3,FALSE)</f>
        <v>0.3578761,0.3578761,0.1918761,0.1918761,0.1918761,0.1918761,0.2770620,0.2770620,0.2770620,0.1110620,0.2770620,0.2770620,0.0000,0.0000,0.0000,0.0000,0.0000,0.0000</v>
      </c>
      <c r="M65" t="str">
        <f t="shared" si="0"/>
        <v>55,61,7,0.000100,0.3578761,0.3578761,0.1918761,0.1918761,0.1918761,0.1918761,0.2770620,0.2770620,0.2770620,0.1110620,0.2770620,0.2770620,0.0000,0.0000,0.0000,0.0000,0.0000,0.0000</v>
      </c>
    </row>
    <row r="66" spans="1:13" x14ac:dyDescent="0.2">
      <c r="A66" t="s">
        <v>110</v>
      </c>
      <c r="B66">
        <v>56</v>
      </c>
      <c r="D66">
        <v>62</v>
      </c>
      <c r="E66" t="s">
        <v>28</v>
      </c>
      <c r="F66">
        <v>7.8E-2</v>
      </c>
      <c r="G66" t="s">
        <v>46</v>
      </c>
      <c r="H66" t="s">
        <v>62</v>
      </c>
      <c r="J66">
        <v>1000</v>
      </c>
      <c r="K66">
        <v>7</v>
      </c>
      <c r="L66" t="str">
        <f>VLOOKUP(H66,configZmatrix!$A$1:$C$11,3,FALSE)</f>
        <v>3.9700000,3.9700000,-0.0000000,-0.0000000,-0.0000000,-0.0000000,3.9700000,3.9700000,3.9700000,0.0000000,3.9700000,3.9700000,0.0000,0.0000,0.0000,0.0000,0.0000,0.0000</v>
      </c>
      <c r="M66" t="str">
        <f t="shared" si="0"/>
        <v>56,62,7,0.000078,3.9700000,3.9700000,-0.0000000,-0.0000000,-0.0000000,-0.0000000,3.9700000,3.9700000,3.9700000,0.0000000,3.9700000,3.9700000,0.0000,0.0000,0.0000,0.0000,0.0000,0.0000</v>
      </c>
    </row>
    <row r="67" spans="1:13" x14ac:dyDescent="0.2">
      <c r="A67" t="s">
        <v>111</v>
      </c>
      <c r="B67">
        <v>57</v>
      </c>
      <c r="D67">
        <v>63</v>
      </c>
      <c r="E67" t="s">
        <v>28</v>
      </c>
      <c r="F67">
        <v>0.98912</v>
      </c>
      <c r="G67" t="s">
        <v>46</v>
      </c>
      <c r="H67" t="s">
        <v>74</v>
      </c>
      <c r="J67">
        <v>1000</v>
      </c>
      <c r="K67">
        <v>7</v>
      </c>
      <c r="L67" t="str">
        <f>VLOOKUP(H67,configZmatrix!$A$1:$C$11,3,FALSE)</f>
        <v>1.1719722,1.1719722,0.0219722,0.0219722,0.0219722,0.0219722,1.1640139,1.1640139,1.1640139,0.0140139,1.1640139,1.1640139,0.0000,0.0000,0.0000,0.0000,0.0000,0.0000</v>
      </c>
      <c r="M67" t="str">
        <f t="shared" si="0"/>
        <v>57,63,7,0.000989,1.1719722,1.1719722,0.0219722,0.0219722,0.0219722,0.0219722,1.1640139,1.1640139,1.1640139,0.0140139,1.1640139,1.1640139,0.0000,0.0000,0.0000,0.0000,0.0000,0.0000</v>
      </c>
    </row>
    <row r="68" spans="1:13" x14ac:dyDescent="0.2">
      <c r="A68" t="s">
        <v>112</v>
      </c>
      <c r="B68">
        <v>58</v>
      </c>
      <c r="D68">
        <v>64</v>
      </c>
      <c r="E68" t="s">
        <v>28</v>
      </c>
      <c r="F68">
        <v>0.109</v>
      </c>
      <c r="G68" t="s">
        <v>46</v>
      </c>
      <c r="H68" t="s">
        <v>74</v>
      </c>
      <c r="J68">
        <v>1000</v>
      </c>
      <c r="K68">
        <v>7</v>
      </c>
      <c r="L68" t="str">
        <f>VLOOKUP(H68,configZmatrix!$A$1:$C$11,3,FALSE)</f>
        <v>1.1719722,1.1719722,0.0219722,0.0219722,0.0219722,0.0219722,1.1640139,1.1640139,1.1640139,0.0140139,1.1640139,1.1640139,0.0000,0.0000,0.0000,0.0000,0.0000,0.0000</v>
      </c>
      <c r="M68" t="str">
        <f t="shared" si="0"/>
        <v>58,64,7,0.000109,1.1719722,1.1719722,0.0219722,0.0219722,0.0219722,0.0219722,1.1640139,1.1640139,1.1640139,0.0140139,1.1640139,1.1640139,0.0000,0.0000,0.0000,0.0000,0.0000,0.0000</v>
      </c>
    </row>
    <row r="69" spans="1:13" x14ac:dyDescent="0.2">
      <c r="A69" t="s">
        <v>113</v>
      </c>
      <c r="B69">
        <v>59</v>
      </c>
      <c r="D69">
        <v>65</v>
      </c>
      <c r="E69" t="s">
        <v>28</v>
      </c>
      <c r="F69">
        <v>0.55867999999999995</v>
      </c>
      <c r="G69" t="s">
        <v>46</v>
      </c>
      <c r="H69" t="s">
        <v>47</v>
      </c>
      <c r="J69">
        <v>1000</v>
      </c>
      <c r="K69">
        <v>7</v>
      </c>
      <c r="L69" t="str">
        <f>VLOOKUP(H69,configZmatrix!$A$1:$C$11,3,FALSE)</f>
        <v>0.9233063,0.9233063,0.4773063,0.4773063,0.4773063,0.4773063,0.7368468,0.7368468,0.7368468,0.2908468,0.7368468,0.7368468,0.0000,0.0000,0.0000,0.0000,0.0000,0.0000</v>
      </c>
      <c r="M69" t="str">
        <f t="shared" si="0"/>
        <v>59,65,7,0.000559,0.9233063,0.9233063,0.4773063,0.4773063,0.4773063,0.4773063,0.7368468,0.7368468,0.7368468,0.2908468,0.7368468,0.7368468,0.0000,0.0000,0.0000,0.0000,0.0000,0.0000</v>
      </c>
    </row>
    <row r="70" spans="1:13" x14ac:dyDescent="0.2">
      <c r="A70" t="s">
        <v>114</v>
      </c>
      <c r="B70">
        <v>59</v>
      </c>
      <c r="D70">
        <v>66</v>
      </c>
      <c r="E70" t="s">
        <v>28</v>
      </c>
      <c r="F70">
        <v>8.2583000000000002</v>
      </c>
      <c r="G70" t="s">
        <v>46</v>
      </c>
      <c r="H70" t="s">
        <v>74</v>
      </c>
      <c r="J70">
        <v>1000</v>
      </c>
      <c r="K70">
        <v>7</v>
      </c>
      <c r="L70" t="str">
        <f>VLOOKUP(H70,configZmatrix!$A$1:$C$11,3,FALSE)</f>
        <v>1.1719722,1.1719722,0.0219722,0.0219722,0.0219722,0.0219722,1.1640139,1.1640139,1.1640139,0.0140139,1.1640139,1.1640139,0.0000,0.0000,0.0000,0.0000,0.0000,0.0000</v>
      </c>
      <c r="M70" t="str">
        <f t="shared" si="0"/>
        <v>59,66,7,0.008258,1.1719722,1.1719722,0.0219722,0.0219722,0.0219722,0.0219722,1.1640139,1.1640139,1.1640139,0.0140139,1.1640139,1.1640139,0.0000,0.0000,0.0000,0.0000,0.0000,0.0000</v>
      </c>
    </row>
    <row r="71" spans="1:13" x14ac:dyDescent="0.2">
      <c r="A71" t="s">
        <v>115</v>
      </c>
      <c r="B71">
        <v>60</v>
      </c>
      <c r="D71">
        <v>67</v>
      </c>
      <c r="E71" t="s">
        <v>28</v>
      </c>
      <c r="F71">
        <v>7.3999999999999996E-2</v>
      </c>
      <c r="G71" t="s">
        <v>46</v>
      </c>
      <c r="H71" t="s">
        <v>47</v>
      </c>
      <c r="J71">
        <v>1000</v>
      </c>
      <c r="K71">
        <v>7</v>
      </c>
      <c r="L71" t="str">
        <f>VLOOKUP(H71,configZmatrix!$A$1:$C$11,3,FALSE)</f>
        <v>0.9233063,0.9233063,0.4773063,0.4773063,0.4773063,0.4773063,0.7368468,0.7368468,0.7368468,0.2908468,0.7368468,0.7368468,0.0000,0.0000,0.0000,0.0000,0.0000,0.0000</v>
      </c>
      <c r="M71" t="str">
        <f t="shared" ref="M71:M134" si="1">CONCATENATE(B71,",",D71,",",K71,",",SUBSTITUTE(TEXT(F71/J71,"0,000000"),",","."),",",L71)</f>
        <v>60,67,7,0.000074,0.9233063,0.9233063,0.4773063,0.4773063,0.4773063,0.4773063,0.7368468,0.7368468,0.7368468,0.2908468,0.7368468,0.7368468,0.0000,0.0000,0.0000,0.0000,0.0000,0.0000</v>
      </c>
    </row>
    <row r="72" spans="1:13" x14ac:dyDescent="0.2">
      <c r="A72" t="s">
        <v>116</v>
      </c>
      <c r="B72">
        <v>61</v>
      </c>
      <c r="D72">
        <v>68</v>
      </c>
      <c r="E72" t="s">
        <v>28</v>
      </c>
      <c r="F72">
        <v>9.6042000000000002E-2</v>
      </c>
      <c r="G72" t="s">
        <v>46</v>
      </c>
      <c r="H72" t="s">
        <v>91</v>
      </c>
      <c r="J72">
        <v>1000</v>
      </c>
      <c r="K72">
        <v>7</v>
      </c>
      <c r="L72" t="str">
        <f>VLOOKUP(H72,configZmatrix!$A$1:$C$11,3,FALSE)</f>
        <v>0.3578761,0.3578761,0.1918761,0.1918761,0.1918761,0.1918761,0.2770620,0.2770620,0.2770620,0.1110620,0.2770620,0.2770620,0.0000,0.0000,0.0000,0.0000,0.0000,0.0000</v>
      </c>
      <c r="M72" t="str">
        <f t="shared" si="1"/>
        <v>61,68,7,0.000096,0.3578761,0.3578761,0.1918761,0.1918761,0.1918761,0.1918761,0.2770620,0.2770620,0.2770620,0.1110620,0.2770620,0.2770620,0.0000,0.0000,0.0000,0.0000,0.0000,0.0000</v>
      </c>
    </row>
    <row r="73" spans="1:13" x14ac:dyDescent="0.2">
      <c r="A73" t="s">
        <v>117</v>
      </c>
      <c r="B73">
        <v>62</v>
      </c>
      <c r="D73">
        <v>69</v>
      </c>
      <c r="E73" t="s">
        <v>28</v>
      </c>
      <c r="F73">
        <v>8.3240999999999996E-2</v>
      </c>
      <c r="G73" t="s">
        <v>46</v>
      </c>
      <c r="H73" t="s">
        <v>62</v>
      </c>
      <c r="J73">
        <v>1000</v>
      </c>
      <c r="K73">
        <v>7</v>
      </c>
      <c r="L73" t="str">
        <f>VLOOKUP(H73,configZmatrix!$A$1:$C$11,3,FALSE)</f>
        <v>3.9700000,3.9700000,-0.0000000,-0.0000000,-0.0000000,-0.0000000,3.9700000,3.9700000,3.9700000,0.0000000,3.9700000,3.9700000,0.0000,0.0000,0.0000,0.0000,0.0000,0.0000</v>
      </c>
      <c r="M73" t="str">
        <f t="shared" si="1"/>
        <v>62,69,7,0.000083,3.9700000,3.9700000,-0.0000000,-0.0000000,-0.0000000,-0.0000000,3.9700000,3.9700000,3.9700000,0.0000000,3.9700000,3.9700000,0.0000,0.0000,0.0000,0.0000,0.0000,0.0000</v>
      </c>
    </row>
    <row r="74" spans="1:13" x14ac:dyDescent="0.2">
      <c r="A74" t="s">
        <v>118</v>
      </c>
      <c r="B74">
        <v>63</v>
      </c>
      <c r="D74">
        <v>70</v>
      </c>
      <c r="E74" t="s">
        <v>28</v>
      </c>
      <c r="F74">
        <v>3.4962</v>
      </c>
      <c r="G74" t="s">
        <v>46</v>
      </c>
      <c r="H74" t="s">
        <v>74</v>
      </c>
      <c r="J74">
        <v>1000</v>
      </c>
      <c r="K74">
        <v>7</v>
      </c>
      <c r="L74" t="str">
        <f>VLOOKUP(H74,configZmatrix!$A$1:$C$11,3,FALSE)</f>
        <v>1.1719722,1.1719722,0.0219722,0.0219722,0.0219722,0.0219722,1.1640139,1.1640139,1.1640139,0.0140139,1.1640139,1.1640139,0.0000,0.0000,0.0000,0.0000,0.0000,0.0000</v>
      </c>
      <c r="M74" t="str">
        <f t="shared" si="1"/>
        <v>63,70,7,0.003496,1.1719722,1.1719722,0.0219722,0.0219722,0.0219722,0.0219722,1.1640139,1.1640139,1.1640139,0.0140139,1.1640139,1.1640139,0.0000,0.0000,0.0000,0.0000,0.0000,0.0000</v>
      </c>
    </row>
    <row r="75" spans="1:13" x14ac:dyDescent="0.2">
      <c r="A75" t="s">
        <v>119</v>
      </c>
      <c r="B75">
        <v>64</v>
      </c>
      <c r="D75">
        <v>71</v>
      </c>
      <c r="E75" t="s">
        <v>28</v>
      </c>
      <c r="F75">
        <v>0.21385000000000001</v>
      </c>
      <c r="G75" t="s">
        <v>46</v>
      </c>
      <c r="H75" t="s">
        <v>74</v>
      </c>
      <c r="J75">
        <v>1000</v>
      </c>
      <c r="K75">
        <v>7</v>
      </c>
      <c r="L75" t="str">
        <f>VLOOKUP(H75,configZmatrix!$A$1:$C$11,3,FALSE)</f>
        <v>1.1719722,1.1719722,0.0219722,0.0219722,0.0219722,0.0219722,1.1640139,1.1640139,1.1640139,0.0140139,1.1640139,1.1640139,0.0000,0.0000,0.0000,0.0000,0.0000,0.0000</v>
      </c>
      <c r="M75" t="str">
        <f t="shared" si="1"/>
        <v>64,71,7,0.000214,1.1719722,1.1719722,0.0219722,0.0219722,0.0219722,0.0219722,1.1640139,1.1640139,1.1640139,0.0140139,1.1640139,1.1640139,0.0000,0.0000,0.0000,0.0000,0.0000,0.0000</v>
      </c>
    </row>
    <row r="76" spans="1:13" x14ac:dyDescent="0.2">
      <c r="A76" t="s">
        <v>120</v>
      </c>
      <c r="B76">
        <v>65</v>
      </c>
      <c r="D76">
        <v>72</v>
      </c>
      <c r="E76" t="s">
        <v>28</v>
      </c>
      <c r="F76">
        <v>6.6006</v>
      </c>
      <c r="G76" t="s">
        <v>46</v>
      </c>
      <c r="H76" t="s">
        <v>47</v>
      </c>
      <c r="J76">
        <v>1000</v>
      </c>
      <c r="K76">
        <v>7</v>
      </c>
      <c r="L76" t="str">
        <f>VLOOKUP(H76,configZmatrix!$A$1:$C$11,3,FALSE)</f>
        <v>0.9233063,0.9233063,0.4773063,0.4773063,0.4773063,0.4773063,0.7368468,0.7368468,0.7368468,0.2908468,0.7368468,0.7368468,0.0000,0.0000,0.0000,0.0000,0.0000,0.0000</v>
      </c>
      <c r="M76" t="str">
        <f t="shared" si="1"/>
        <v>65,72,7,0.006601,0.9233063,0.9233063,0.4773063,0.4773063,0.4773063,0.4773063,0.7368468,0.7368468,0.7368468,0.2908468,0.7368468,0.7368468,0.0000,0.0000,0.0000,0.0000,0.0000,0.0000</v>
      </c>
    </row>
    <row r="77" spans="1:13" x14ac:dyDescent="0.2">
      <c r="A77" t="s">
        <v>121</v>
      </c>
      <c r="B77">
        <v>66</v>
      </c>
      <c r="D77">
        <v>73</v>
      </c>
      <c r="E77" t="s">
        <v>28</v>
      </c>
      <c r="F77">
        <v>4.0366</v>
      </c>
      <c r="G77" t="s">
        <v>46</v>
      </c>
      <c r="H77" t="s">
        <v>74</v>
      </c>
      <c r="J77">
        <v>1000</v>
      </c>
      <c r="K77">
        <v>7</v>
      </c>
      <c r="L77" t="str">
        <f>VLOOKUP(H77,configZmatrix!$A$1:$C$11,3,FALSE)</f>
        <v>1.1719722,1.1719722,0.0219722,0.0219722,0.0219722,0.0219722,1.1640139,1.1640139,1.1640139,0.0140139,1.1640139,1.1640139,0.0000,0.0000,0.0000,0.0000,0.0000,0.0000</v>
      </c>
      <c r="M77" t="str">
        <f t="shared" si="1"/>
        <v>66,73,7,0.004037,1.1719722,1.1719722,0.0219722,0.0219722,0.0219722,0.0219722,1.1640139,1.1640139,1.1640139,0.0140139,1.1640139,1.1640139,0.0000,0.0000,0.0000,0.0000,0.0000,0.0000</v>
      </c>
    </row>
    <row r="78" spans="1:13" x14ac:dyDescent="0.2">
      <c r="A78" t="s">
        <v>122</v>
      </c>
      <c r="B78">
        <v>66</v>
      </c>
      <c r="D78">
        <v>74</v>
      </c>
      <c r="E78" t="s">
        <v>28</v>
      </c>
      <c r="F78">
        <v>4.0366</v>
      </c>
      <c r="G78" t="s">
        <v>46</v>
      </c>
      <c r="H78" t="s">
        <v>74</v>
      </c>
      <c r="J78">
        <v>1000</v>
      </c>
      <c r="K78">
        <v>7</v>
      </c>
      <c r="L78" t="str">
        <f>VLOOKUP(H78,configZmatrix!$A$1:$C$11,3,FALSE)</f>
        <v>1.1719722,1.1719722,0.0219722,0.0219722,0.0219722,0.0219722,1.1640139,1.1640139,1.1640139,0.0140139,1.1640139,1.1640139,0.0000,0.0000,0.0000,0.0000,0.0000,0.0000</v>
      </c>
      <c r="M78" t="str">
        <f t="shared" si="1"/>
        <v>66,74,7,0.004037,1.1719722,1.1719722,0.0219722,0.0219722,0.0219722,0.0219722,1.1640139,1.1640139,1.1640139,0.0140139,1.1640139,1.1640139,0.0000,0.0000,0.0000,0.0000,0.0000,0.0000</v>
      </c>
    </row>
    <row r="79" spans="1:13" x14ac:dyDescent="0.2">
      <c r="A79" t="s">
        <v>123</v>
      </c>
      <c r="B79">
        <v>67</v>
      </c>
      <c r="D79">
        <v>75</v>
      </c>
      <c r="E79" t="s">
        <v>28</v>
      </c>
      <c r="F79">
        <v>0.17951</v>
      </c>
      <c r="G79" t="s">
        <v>46</v>
      </c>
      <c r="H79" t="s">
        <v>47</v>
      </c>
      <c r="J79">
        <v>1000</v>
      </c>
      <c r="K79">
        <v>7</v>
      </c>
      <c r="L79" t="str">
        <f>VLOOKUP(H79,configZmatrix!$A$1:$C$11,3,FALSE)</f>
        <v>0.9233063,0.9233063,0.4773063,0.4773063,0.4773063,0.4773063,0.7368468,0.7368468,0.7368468,0.2908468,0.7368468,0.7368468,0.0000,0.0000,0.0000,0.0000,0.0000,0.0000</v>
      </c>
      <c r="M79" t="str">
        <f t="shared" si="1"/>
        <v>67,75,7,0.000180,0.9233063,0.9233063,0.4773063,0.4773063,0.4773063,0.4773063,0.7368468,0.7368468,0.7368468,0.2908468,0.7368468,0.7368468,0.0000,0.0000,0.0000,0.0000,0.0000,0.0000</v>
      </c>
    </row>
    <row r="80" spans="1:13" x14ac:dyDescent="0.2">
      <c r="A80" t="s">
        <v>124</v>
      </c>
      <c r="B80">
        <v>68</v>
      </c>
      <c r="D80">
        <v>76</v>
      </c>
      <c r="E80" t="s">
        <v>28</v>
      </c>
      <c r="F80">
        <v>0.23551</v>
      </c>
      <c r="G80" t="s">
        <v>46</v>
      </c>
      <c r="H80" t="s">
        <v>91</v>
      </c>
      <c r="J80">
        <v>1000</v>
      </c>
      <c r="K80">
        <v>7</v>
      </c>
      <c r="L80" t="str">
        <f>VLOOKUP(H80,configZmatrix!$A$1:$C$11,3,FALSE)</f>
        <v>0.3578761,0.3578761,0.1918761,0.1918761,0.1918761,0.1918761,0.2770620,0.2770620,0.2770620,0.1110620,0.2770620,0.2770620,0.0000,0.0000,0.0000,0.0000,0.0000,0.0000</v>
      </c>
      <c r="M80" t="str">
        <f t="shared" si="1"/>
        <v>68,76,7,0.000236,0.3578761,0.3578761,0.1918761,0.1918761,0.1918761,0.1918761,0.2770620,0.2770620,0.2770620,0.1110620,0.2770620,0.2770620,0.0000,0.0000,0.0000,0.0000,0.0000,0.0000</v>
      </c>
    </row>
    <row r="81" spans="1:13" x14ac:dyDescent="0.2">
      <c r="A81" t="s">
        <v>125</v>
      </c>
      <c r="B81">
        <v>69</v>
      </c>
      <c r="D81">
        <v>77</v>
      </c>
      <c r="E81" t="s">
        <v>28</v>
      </c>
      <c r="F81">
        <v>0.38907000000000003</v>
      </c>
      <c r="G81" t="s">
        <v>46</v>
      </c>
      <c r="H81" t="s">
        <v>62</v>
      </c>
      <c r="J81">
        <v>1000</v>
      </c>
      <c r="K81">
        <v>7</v>
      </c>
      <c r="L81" t="str">
        <f>VLOOKUP(H81,configZmatrix!$A$1:$C$11,3,FALSE)</f>
        <v>3.9700000,3.9700000,-0.0000000,-0.0000000,-0.0000000,-0.0000000,3.9700000,3.9700000,3.9700000,0.0000000,3.9700000,3.9700000,0.0000,0.0000,0.0000,0.0000,0.0000,0.0000</v>
      </c>
      <c r="M81" t="str">
        <f t="shared" si="1"/>
        <v>69,77,7,0.000389,3.9700000,3.9700000,-0.0000000,-0.0000000,-0.0000000,-0.0000000,3.9700000,3.9700000,3.9700000,0.0000000,3.9700000,3.9700000,0.0000,0.0000,0.0000,0.0000,0.0000,0.0000</v>
      </c>
    </row>
    <row r="82" spans="1:13" x14ac:dyDescent="0.2">
      <c r="A82" t="s">
        <v>126</v>
      </c>
      <c r="B82">
        <v>71</v>
      </c>
      <c r="D82">
        <v>78</v>
      </c>
      <c r="E82" t="s">
        <v>28</v>
      </c>
      <c r="F82">
        <v>1.0838000000000001</v>
      </c>
      <c r="G82" t="s">
        <v>46</v>
      </c>
      <c r="H82" t="s">
        <v>74</v>
      </c>
      <c r="J82">
        <v>1000</v>
      </c>
      <c r="K82">
        <v>7</v>
      </c>
      <c r="L82" t="str">
        <f>VLOOKUP(H82,configZmatrix!$A$1:$C$11,3,FALSE)</f>
        <v>1.1719722,1.1719722,0.0219722,0.0219722,0.0219722,0.0219722,1.1640139,1.1640139,1.1640139,0.0140139,1.1640139,1.1640139,0.0000,0.0000,0.0000,0.0000,0.0000,0.0000</v>
      </c>
      <c r="M82" t="str">
        <f t="shared" si="1"/>
        <v>71,78,7,0.001084,1.1719722,1.1719722,0.0219722,0.0219722,0.0219722,0.0219722,1.1640139,1.1640139,1.1640139,0.0140139,1.1640139,1.1640139,0.0000,0.0000,0.0000,0.0000,0.0000,0.0000</v>
      </c>
    </row>
    <row r="83" spans="1:13" x14ac:dyDescent="0.2">
      <c r="A83" t="s">
        <v>127</v>
      </c>
      <c r="B83">
        <v>72</v>
      </c>
      <c r="D83">
        <v>79</v>
      </c>
      <c r="E83" t="s">
        <v>28</v>
      </c>
      <c r="F83">
        <v>2.3008000000000002</v>
      </c>
      <c r="G83" t="s">
        <v>46</v>
      </c>
      <c r="H83" t="s">
        <v>47</v>
      </c>
      <c r="J83">
        <v>1000</v>
      </c>
      <c r="K83">
        <v>7</v>
      </c>
      <c r="L83" t="str">
        <f>VLOOKUP(H83,configZmatrix!$A$1:$C$11,3,FALSE)</f>
        <v>0.9233063,0.9233063,0.4773063,0.4773063,0.4773063,0.4773063,0.7368468,0.7368468,0.7368468,0.2908468,0.7368468,0.7368468,0.0000,0.0000,0.0000,0.0000,0.0000,0.0000</v>
      </c>
      <c r="M83" t="str">
        <f t="shared" si="1"/>
        <v>72,79,7,0.002301,0.9233063,0.9233063,0.4773063,0.4773063,0.4773063,0.4773063,0.7368468,0.7368468,0.7368468,0.2908468,0.7368468,0.7368468,0.0000,0.0000,0.0000,0.0000,0.0000,0.0000</v>
      </c>
    </row>
    <row r="84" spans="1:13" x14ac:dyDescent="0.2">
      <c r="A84" t="s">
        <v>128</v>
      </c>
      <c r="B84">
        <v>75</v>
      </c>
      <c r="D84">
        <v>80</v>
      </c>
      <c r="E84" t="s">
        <v>28</v>
      </c>
      <c r="F84">
        <v>0.10362</v>
      </c>
      <c r="G84" t="s">
        <v>46</v>
      </c>
      <c r="H84" t="s">
        <v>47</v>
      </c>
      <c r="J84">
        <v>1000</v>
      </c>
      <c r="K84">
        <v>7</v>
      </c>
      <c r="L84" t="str">
        <f>VLOOKUP(H84,configZmatrix!$A$1:$C$11,3,FALSE)</f>
        <v>0.9233063,0.9233063,0.4773063,0.4773063,0.4773063,0.4773063,0.7368468,0.7368468,0.7368468,0.2908468,0.7368468,0.7368468,0.0000,0.0000,0.0000,0.0000,0.0000,0.0000</v>
      </c>
      <c r="M84" t="str">
        <f t="shared" si="1"/>
        <v>75,80,7,0.000104,0.9233063,0.9233063,0.4773063,0.4773063,0.4773063,0.4773063,0.7368468,0.7368468,0.7368468,0.2908468,0.7368468,0.7368468,0.0000,0.0000,0.0000,0.0000,0.0000,0.0000</v>
      </c>
    </row>
    <row r="85" spans="1:13" x14ac:dyDescent="0.2">
      <c r="A85" t="s">
        <v>129</v>
      </c>
      <c r="B85">
        <v>76</v>
      </c>
      <c r="D85">
        <v>81</v>
      </c>
      <c r="E85" t="s">
        <v>28</v>
      </c>
      <c r="F85">
        <v>0.74690000000000001</v>
      </c>
      <c r="G85" t="s">
        <v>46</v>
      </c>
      <c r="H85" t="s">
        <v>91</v>
      </c>
      <c r="J85">
        <v>1000</v>
      </c>
      <c r="K85">
        <v>7</v>
      </c>
      <c r="L85" t="str">
        <f>VLOOKUP(H85,configZmatrix!$A$1:$C$11,3,FALSE)</f>
        <v>0.3578761,0.3578761,0.1918761,0.1918761,0.1918761,0.1918761,0.2770620,0.2770620,0.2770620,0.1110620,0.2770620,0.2770620,0.0000,0.0000,0.0000,0.0000,0.0000,0.0000</v>
      </c>
      <c r="M85" t="str">
        <f t="shared" si="1"/>
        <v>76,81,7,0.000747,0.3578761,0.3578761,0.1918761,0.1918761,0.1918761,0.1918761,0.2770620,0.2770620,0.2770620,0.1110620,0.2770620,0.2770620,0.0000,0.0000,0.0000,0.0000,0.0000,0.0000</v>
      </c>
    </row>
    <row r="86" spans="1:13" x14ac:dyDescent="0.2">
      <c r="A86" t="s">
        <v>130</v>
      </c>
      <c r="B86">
        <v>77</v>
      </c>
      <c r="D86">
        <v>82</v>
      </c>
      <c r="E86" t="s">
        <v>28</v>
      </c>
      <c r="F86">
        <v>0.51088</v>
      </c>
      <c r="G86" t="s">
        <v>46</v>
      </c>
      <c r="H86" t="s">
        <v>62</v>
      </c>
      <c r="J86">
        <v>1000</v>
      </c>
      <c r="K86">
        <v>7</v>
      </c>
      <c r="L86" t="str">
        <f>VLOOKUP(H86,configZmatrix!$A$1:$C$11,3,FALSE)</f>
        <v>3.9700000,3.9700000,-0.0000000,-0.0000000,-0.0000000,-0.0000000,3.9700000,3.9700000,3.9700000,0.0000000,3.9700000,3.9700000,0.0000,0.0000,0.0000,0.0000,0.0000,0.0000</v>
      </c>
      <c r="M86" t="str">
        <f t="shared" si="1"/>
        <v>77,82,7,0.000511,3.9700000,3.9700000,-0.0000000,-0.0000000,-0.0000000,-0.0000000,3.9700000,3.9700000,3.9700000,0.0000000,3.9700000,3.9700000,0.0000,0.0000,0.0000,0.0000,0.0000,0.0000</v>
      </c>
    </row>
    <row r="87" spans="1:13" x14ac:dyDescent="0.2">
      <c r="A87" t="s">
        <v>131</v>
      </c>
      <c r="B87">
        <v>78</v>
      </c>
      <c r="D87">
        <v>83</v>
      </c>
      <c r="E87" t="s">
        <v>28</v>
      </c>
      <c r="F87">
        <v>4.0839999999999996</v>
      </c>
      <c r="G87" t="s">
        <v>46</v>
      </c>
      <c r="H87" t="s">
        <v>74</v>
      </c>
      <c r="J87">
        <v>1000</v>
      </c>
      <c r="K87">
        <v>7</v>
      </c>
      <c r="L87" t="str">
        <f>VLOOKUP(H87,configZmatrix!$A$1:$C$11,3,FALSE)</f>
        <v>1.1719722,1.1719722,0.0219722,0.0219722,0.0219722,0.0219722,1.1640139,1.1640139,1.1640139,0.0140139,1.1640139,1.1640139,0.0000,0.0000,0.0000,0.0000,0.0000,0.0000</v>
      </c>
      <c r="M87" t="str">
        <f t="shared" si="1"/>
        <v>78,83,7,0.004084,1.1719722,1.1719722,0.0219722,0.0219722,0.0219722,0.0219722,1.1640139,1.1640139,1.1640139,0.0140139,1.1640139,1.1640139,0.0000,0.0000,0.0000,0.0000,0.0000,0.0000</v>
      </c>
    </row>
    <row r="88" spans="1:13" x14ac:dyDescent="0.2">
      <c r="A88" t="s">
        <v>132</v>
      </c>
      <c r="B88">
        <v>79</v>
      </c>
      <c r="D88">
        <v>84</v>
      </c>
      <c r="E88" t="s">
        <v>28</v>
      </c>
      <c r="F88">
        <v>0.50210999999999995</v>
      </c>
      <c r="G88" t="s">
        <v>46</v>
      </c>
      <c r="H88" t="s">
        <v>47</v>
      </c>
      <c r="J88">
        <v>1000</v>
      </c>
      <c r="K88">
        <v>7</v>
      </c>
      <c r="L88" t="str">
        <f>VLOOKUP(H88,configZmatrix!$A$1:$C$11,3,FALSE)</f>
        <v>0.9233063,0.9233063,0.4773063,0.4773063,0.4773063,0.4773063,0.7368468,0.7368468,0.7368468,0.2908468,0.7368468,0.7368468,0.0000,0.0000,0.0000,0.0000,0.0000,0.0000</v>
      </c>
      <c r="M88" t="str">
        <f t="shared" si="1"/>
        <v>79,84,7,0.000502,0.9233063,0.9233063,0.4773063,0.4773063,0.4773063,0.4773063,0.7368468,0.7368468,0.7368468,0.2908468,0.7368468,0.7368468,0.0000,0.0000,0.0000,0.0000,0.0000,0.0000</v>
      </c>
    </row>
    <row r="89" spans="1:13" x14ac:dyDescent="0.2">
      <c r="A89" t="s">
        <v>133</v>
      </c>
      <c r="B89">
        <v>80</v>
      </c>
      <c r="D89">
        <v>85</v>
      </c>
      <c r="E89" t="s">
        <v>28</v>
      </c>
      <c r="F89">
        <v>0.11122</v>
      </c>
      <c r="G89" t="s">
        <v>46</v>
      </c>
      <c r="H89" t="s">
        <v>47</v>
      </c>
      <c r="J89">
        <v>1000</v>
      </c>
      <c r="K89">
        <v>7</v>
      </c>
      <c r="L89" t="str">
        <f>VLOOKUP(H89,configZmatrix!$A$1:$C$11,3,FALSE)</f>
        <v>0.9233063,0.9233063,0.4773063,0.4773063,0.4773063,0.4773063,0.7368468,0.7368468,0.7368468,0.2908468,0.7368468,0.7368468,0.0000,0.0000,0.0000,0.0000,0.0000,0.0000</v>
      </c>
      <c r="M89" t="str">
        <f t="shared" si="1"/>
        <v>80,85,7,0.000111,0.9233063,0.9233063,0.4773063,0.4773063,0.4773063,0.4773063,0.7368468,0.7368468,0.7368468,0.2908468,0.7368468,0.7368468,0.0000,0.0000,0.0000,0.0000,0.0000,0.0000</v>
      </c>
    </row>
    <row r="90" spans="1:13" x14ac:dyDescent="0.2">
      <c r="A90" t="s">
        <v>134</v>
      </c>
      <c r="B90">
        <v>81</v>
      </c>
      <c r="D90">
        <v>86</v>
      </c>
      <c r="E90" t="s">
        <v>28</v>
      </c>
      <c r="F90">
        <v>1.4388000000000001</v>
      </c>
      <c r="G90" t="s">
        <v>46</v>
      </c>
      <c r="H90" t="s">
        <v>91</v>
      </c>
      <c r="J90">
        <v>1000</v>
      </c>
      <c r="K90">
        <v>7</v>
      </c>
      <c r="L90" t="str">
        <f>VLOOKUP(H90,configZmatrix!$A$1:$C$11,3,FALSE)</f>
        <v>0.3578761,0.3578761,0.1918761,0.1918761,0.1918761,0.1918761,0.2770620,0.2770620,0.2770620,0.1110620,0.2770620,0.2770620,0.0000,0.0000,0.0000,0.0000,0.0000,0.0000</v>
      </c>
      <c r="M90" t="str">
        <f t="shared" si="1"/>
        <v>81,86,7,0.001439,0.3578761,0.3578761,0.1918761,0.1918761,0.1918761,0.1918761,0.2770620,0.2770620,0.2770620,0.1110620,0.2770620,0.2770620,0.0000,0.0000,0.0000,0.0000,0.0000,0.0000</v>
      </c>
    </row>
    <row r="91" spans="1:13" x14ac:dyDescent="0.2">
      <c r="A91" t="s">
        <v>135</v>
      </c>
      <c r="B91">
        <v>82</v>
      </c>
      <c r="D91">
        <v>87</v>
      </c>
      <c r="E91" t="s">
        <v>28</v>
      </c>
      <c r="F91">
        <v>0.31045</v>
      </c>
      <c r="G91" t="s">
        <v>46</v>
      </c>
      <c r="H91" t="s">
        <v>62</v>
      </c>
      <c r="J91">
        <v>1000</v>
      </c>
      <c r="K91">
        <v>7</v>
      </c>
      <c r="L91" t="str">
        <f>VLOOKUP(H91,configZmatrix!$A$1:$C$11,3,FALSE)</f>
        <v>3.9700000,3.9700000,-0.0000000,-0.0000000,-0.0000000,-0.0000000,3.9700000,3.9700000,3.9700000,0.0000000,3.9700000,3.9700000,0.0000,0.0000,0.0000,0.0000,0.0000,0.0000</v>
      </c>
      <c r="M91" t="str">
        <f t="shared" si="1"/>
        <v>82,87,7,0.000310,3.9700000,3.9700000,-0.0000000,-0.0000000,-0.0000000,-0.0000000,3.9700000,3.9700000,3.9700000,0.0000000,3.9700000,3.9700000,0.0000,0.0000,0.0000,0.0000,0.0000,0.0000</v>
      </c>
    </row>
    <row r="92" spans="1:13" x14ac:dyDescent="0.2">
      <c r="A92" t="s">
        <v>136</v>
      </c>
      <c r="B92">
        <v>84</v>
      </c>
      <c r="D92">
        <v>88</v>
      </c>
      <c r="E92" t="s">
        <v>28</v>
      </c>
      <c r="F92">
        <v>1.0182</v>
      </c>
      <c r="G92" t="s">
        <v>46</v>
      </c>
      <c r="H92" t="s">
        <v>47</v>
      </c>
      <c r="J92">
        <v>1000</v>
      </c>
      <c r="K92">
        <v>7</v>
      </c>
      <c r="L92" t="str">
        <f>VLOOKUP(H92,configZmatrix!$A$1:$C$11,3,FALSE)</f>
        <v>0.9233063,0.9233063,0.4773063,0.4773063,0.4773063,0.4773063,0.7368468,0.7368468,0.7368468,0.2908468,0.7368468,0.7368468,0.0000,0.0000,0.0000,0.0000,0.0000,0.0000</v>
      </c>
      <c r="M92" t="str">
        <f t="shared" si="1"/>
        <v>84,88,7,0.001018,0.9233063,0.9233063,0.4773063,0.4773063,0.4773063,0.4773063,0.7368468,0.7368468,0.7368468,0.2908468,0.7368468,0.7368468,0.0000,0.0000,0.0000,0.0000,0.0000,0.0000</v>
      </c>
    </row>
    <row r="93" spans="1:13" x14ac:dyDescent="0.2">
      <c r="A93" t="s">
        <v>137</v>
      </c>
      <c r="B93">
        <v>85</v>
      </c>
      <c r="D93">
        <v>89</v>
      </c>
      <c r="E93" t="s">
        <v>28</v>
      </c>
      <c r="F93">
        <v>0.1048</v>
      </c>
      <c r="G93" t="s">
        <v>46</v>
      </c>
      <c r="H93" t="s">
        <v>47</v>
      </c>
      <c r="J93">
        <v>1000</v>
      </c>
      <c r="K93">
        <v>7</v>
      </c>
      <c r="L93" t="str">
        <f>VLOOKUP(H93,configZmatrix!$A$1:$C$11,3,FALSE)</f>
        <v>0.9233063,0.9233063,0.4773063,0.4773063,0.4773063,0.4773063,0.7368468,0.7368468,0.7368468,0.2908468,0.7368468,0.7368468,0.0000,0.0000,0.0000,0.0000,0.0000,0.0000</v>
      </c>
      <c r="M93" t="str">
        <f t="shared" si="1"/>
        <v>85,89,7,0.000105,0.9233063,0.9233063,0.4773063,0.4773063,0.4773063,0.4773063,0.7368468,0.7368468,0.7368468,0.2908468,0.7368468,0.7368468,0.0000,0.0000,0.0000,0.0000,0.0000,0.0000</v>
      </c>
    </row>
    <row r="94" spans="1:13" x14ac:dyDescent="0.2">
      <c r="A94" t="s">
        <v>138</v>
      </c>
      <c r="B94">
        <v>86</v>
      </c>
      <c r="D94">
        <v>90</v>
      </c>
      <c r="E94" t="s">
        <v>28</v>
      </c>
      <c r="F94">
        <v>0.34250999999999998</v>
      </c>
      <c r="G94" t="s">
        <v>46</v>
      </c>
      <c r="H94" t="s">
        <v>91</v>
      </c>
      <c r="J94">
        <v>1000</v>
      </c>
      <c r="K94">
        <v>7</v>
      </c>
      <c r="L94" t="str">
        <f>VLOOKUP(H94,configZmatrix!$A$1:$C$11,3,FALSE)</f>
        <v>0.3578761,0.3578761,0.1918761,0.1918761,0.1918761,0.1918761,0.2770620,0.2770620,0.2770620,0.1110620,0.2770620,0.2770620,0.0000,0.0000,0.0000,0.0000,0.0000,0.0000</v>
      </c>
      <c r="M94" t="str">
        <f t="shared" si="1"/>
        <v>86,90,7,0.000343,0.3578761,0.3578761,0.1918761,0.1918761,0.1918761,0.1918761,0.2770620,0.2770620,0.2770620,0.1110620,0.2770620,0.2770620,0.0000,0.0000,0.0000,0.0000,0.0000,0.0000</v>
      </c>
    </row>
    <row r="95" spans="1:13" x14ac:dyDescent="0.2">
      <c r="A95" t="s">
        <v>139</v>
      </c>
      <c r="B95">
        <v>87</v>
      </c>
      <c r="D95">
        <v>91</v>
      </c>
      <c r="E95" t="s">
        <v>28</v>
      </c>
      <c r="F95">
        <v>0.11206000000000001</v>
      </c>
      <c r="G95" t="s">
        <v>46</v>
      </c>
      <c r="H95" t="s">
        <v>62</v>
      </c>
      <c r="J95">
        <v>1000</v>
      </c>
      <c r="K95">
        <v>7</v>
      </c>
      <c r="L95" t="str">
        <f>VLOOKUP(H95,configZmatrix!$A$1:$C$11,3,FALSE)</f>
        <v>3.9700000,3.9700000,-0.0000000,-0.0000000,-0.0000000,-0.0000000,3.9700000,3.9700000,3.9700000,0.0000000,3.9700000,3.9700000,0.0000,0.0000,0.0000,0.0000,0.0000,0.0000</v>
      </c>
      <c r="M95" t="str">
        <f t="shared" si="1"/>
        <v>87,91,7,0.000112,3.9700000,3.9700000,-0.0000000,-0.0000000,-0.0000000,-0.0000000,3.9700000,3.9700000,3.9700000,0.0000000,3.9700000,3.9700000,0.0000,0.0000,0.0000,0.0000,0.0000,0.0000</v>
      </c>
    </row>
    <row r="96" spans="1:13" x14ac:dyDescent="0.2">
      <c r="A96" t="s">
        <v>140</v>
      </c>
      <c r="B96">
        <v>88</v>
      </c>
      <c r="D96">
        <v>92</v>
      </c>
      <c r="E96" t="s">
        <v>28</v>
      </c>
      <c r="F96">
        <v>0.96021000000000001</v>
      </c>
      <c r="G96" t="s">
        <v>46</v>
      </c>
      <c r="H96" t="s">
        <v>47</v>
      </c>
      <c r="J96">
        <v>1000</v>
      </c>
      <c r="K96">
        <v>7</v>
      </c>
      <c r="L96" t="str">
        <f>VLOOKUP(H96,configZmatrix!$A$1:$C$11,3,FALSE)</f>
        <v>0.9233063,0.9233063,0.4773063,0.4773063,0.4773063,0.4773063,0.7368468,0.7368468,0.7368468,0.2908468,0.7368468,0.7368468,0.0000,0.0000,0.0000,0.0000,0.0000,0.0000</v>
      </c>
      <c r="M96" t="str">
        <f t="shared" si="1"/>
        <v>88,92,7,0.000960,0.9233063,0.9233063,0.4773063,0.4773063,0.4773063,0.4773063,0.7368468,0.7368468,0.7368468,0.2908468,0.7368468,0.7368468,0.0000,0.0000,0.0000,0.0000,0.0000,0.0000</v>
      </c>
    </row>
    <row r="97" spans="1:13" x14ac:dyDescent="0.2">
      <c r="A97" t="s">
        <v>141</v>
      </c>
      <c r="B97">
        <v>90</v>
      </c>
      <c r="D97">
        <v>93</v>
      </c>
      <c r="E97" t="s">
        <v>28</v>
      </c>
      <c r="F97">
        <v>6.5307000000000004E-2</v>
      </c>
      <c r="G97" t="s">
        <v>46</v>
      </c>
      <c r="H97" t="s">
        <v>91</v>
      </c>
      <c r="J97">
        <v>1000</v>
      </c>
      <c r="K97">
        <v>7</v>
      </c>
      <c r="L97" t="str">
        <f>VLOOKUP(H97,configZmatrix!$A$1:$C$11,3,FALSE)</f>
        <v>0.3578761,0.3578761,0.1918761,0.1918761,0.1918761,0.1918761,0.2770620,0.2770620,0.2770620,0.1110620,0.2770620,0.2770620,0.0000,0.0000,0.0000,0.0000,0.0000,0.0000</v>
      </c>
      <c r="M97" t="str">
        <f t="shared" si="1"/>
        <v>90,93,7,0.000065,0.3578761,0.3578761,0.1918761,0.1918761,0.1918761,0.1918761,0.2770620,0.2770620,0.2770620,0.1110620,0.2770620,0.2770620,0.0000,0.0000,0.0000,0.0000,0.0000,0.0000</v>
      </c>
    </row>
    <row r="98" spans="1:13" x14ac:dyDescent="0.2">
      <c r="A98" t="s">
        <v>142</v>
      </c>
      <c r="B98">
        <v>91</v>
      </c>
      <c r="D98">
        <v>94</v>
      </c>
      <c r="E98" t="s">
        <v>28</v>
      </c>
      <c r="F98">
        <v>3.4785000000000003E-2</v>
      </c>
      <c r="G98" t="s">
        <v>46</v>
      </c>
      <c r="H98" t="s">
        <v>62</v>
      </c>
      <c r="J98">
        <v>1000</v>
      </c>
      <c r="K98">
        <v>7</v>
      </c>
      <c r="L98" t="str">
        <f>VLOOKUP(H98,configZmatrix!$A$1:$C$11,3,FALSE)</f>
        <v>3.9700000,3.9700000,-0.0000000,-0.0000000,-0.0000000,-0.0000000,3.9700000,3.9700000,3.9700000,0.0000000,3.9700000,3.9700000,0.0000,0.0000,0.0000,0.0000,0.0000,0.0000</v>
      </c>
      <c r="M98" t="str">
        <f t="shared" si="1"/>
        <v>91,94,7,0.000035,3.9700000,3.9700000,-0.0000000,-0.0000000,-0.0000000,-0.0000000,3.9700000,3.9700000,3.9700000,0.0000000,3.9700000,3.9700000,0.0000,0.0000,0.0000,0.0000,0.0000,0.0000</v>
      </c>
    </row>
    <row r="99" spans="1:13" x14ac:dyDescent="0.2">
      <c r="A99" t="s">
        <v>143</v>
      </c>
      <c r="B99">
        <v>92</v>
      </c>
      <c r="D99">
        <v>95</v>
      </c>
      <c r="E99" t="s">
        <v>28</v>
      </c>
      <c r="F99">
        <v>0.55810999999999999</v>
      </c>
      <c r="G99" t="s">
        <v>46</v>
      </c>
      <c r="H99" t="s">
        <v>47</v>
      </c>
      <c r="J99">
        <v>1000</v>
      </c>
      <c r="K99">
        <v>7</v>
      </c>
      <c r="L99" t="str">
        <f>VLOOKUP(H99,configZmatrix!$A$1:$C$11,3,FALSE)</f>
        <v>0.9233063,0.9233063,0.4773063,0.4773063,0.4773063,0.4773063,0.7368468,0.7368468,0.7368468,0.2908468,0.7368468,0.7368468,0.0000,0.0000,0.0000,0.0000,0.0000,0.0000</v>
      </c>
      <c r="M99" t="str">
        <f t="shared" si="1"/>
        <v>92,95,7,0.000558,0.9233063,0.9233063,0.4773063,0.4773063,0.4773063,0.4773063,0.7368468,0.7368468,0.7368468,0.2908468,0.7368468,0.7368468,0.0000,0.0000,0.0000,0.0000,0.0000,0.0000</v>
      </c>
    </row>
    <row r="100" spans="1:13" x14ac:dyDescent="0.2">
      <c r="A100" t="s">
        <v>144</v>
      </c>
      <c r="B100">
        <v>93</v>
      </c>
      <c r="D100">
        <v>96</v>
      </c>
      <c r="E100" t="s">
        <v>28</v>
      </c>
      <c r="F100">
        <v>8.6052000000000003E-2</v>
      </c>
      <c r="G100" t="s">
        <v>46</v>
      </c>
      <c r="H100" t="s">
        <v>91</v>
      </c>
      <c r="J100">
        <v>1000</v>
      </c>
      <c r="K100">
        <v>7</v>
      </c>
      <c r="L100" t="str">
        <f>VLOOKUP(H100,configZmatrix!$A$1:$C$11,3,FALSE)</f>
        <v>0.3578761,0.3578761,0.1918761,0.1918761,0.1918761,0.1918761,0.2770620,0.2770620,0.2770620,0.1110620,0.2770620,0.2770620,0.0000,0.0000,0.0000,0.0000,0.0000,0.0000</v>
      </c>
      <c r="M100" t="str">
        <f t="shared" si="1"/>
        <v>93,96,7,0.000086,0.3578761,0.3578761,0.1918761,0.1918761,0.1918761,0.1918761,0.2770620,0.2770620,0.2770620,0.1110620,0.2770620,0.2770620,0.0000,0.0000,0.0000,0.0000,0.0000,0.0000</v>
      </c>
    </row>
    <row r="101" spans="1:13" x14ac:dyDescent="0.2">
      <c r="A101" t="s">
        <v>145</v>
      </c>
      <c r="B101">
        <v>94</v>
      </c>
      <c r="D101">
        <v>97</v>
      </c>
      <c r="E101" t="s">
        <v>28</v>
      </c>
      <c r="F101">
        <v>3.6769999999999997E-2</v>
      </c>
      <c r="G101" t="s">
        <v>46</v>
      </c>
      <c r="H101" t="s">
        <v>62</v>
      </c>
      <c r="J101">
        <v>1000</v>
      </c>
      <c r="K101">
        <v>7</v>
      </c>
      <c r="L101" t="str">
        <f>VLOOKUP(H101,configZmatrix!$A$1:$C$11,3,FALSE)</f>
        <v>3.9700000,3.9700000,-0.0000000,-0.0000000,-0.0000000,-0.0000000,3.9700000,3.9700000,3.9700000,0.0000000,3.9700000,3.9700000,0.0000,0.0000,0.0000,0.0000,0.0000,0.0000</v>
      </c>
      <c r="M101" t="str">
        <f t="shared" si="1"/>
        <v>94,97,7,0.000037,3.9700000,3.9700000,-0.0000000,-0.0000000,-0.0000000,-0.0000000,3.9700000,3.9700000,3.9700000,0.0000000,3.9700000,3.9700000,0.0000,0.0000,0.0000,0.0000,0.0000,0.0000</v>
      </c>
    </row>
    <row r="102" spans="1:13" x14ac:dyDescent="0.2">
      <c r="A102" t="s">
        <v>146</v>
      </c>
      <c r="B102">
        <v>95</v>
      </c>
      <c r="D102">
        <v>98</v>
      </c>
      <c r="E102" t="s">
        <v>28</v>
      </c>
      <c r="F102">
        <v>0.36858999999999997</v>
      </c>
      <c r="G102" t="s">
        <v>46</v>
      </c>
      <c r="H102" t="s">
        <v>47</v>
      </c>
      <c r="J102">
        <v>1000</v>
      </c>
      <c r="K102">
        <v>7</v>
      </c>
      <c r="L102" t="str">
        <f>VLOOKUP(H102,configZmatrix!$A$1:$C$11,3,FALSE)</f>
        <v>0.9233063,0.9233063,0.4773063,0.4773063,0.4773063,0.4773063,0.7368468,0.7368468,0.7368468,0.2908468,0.7368468,0.7368468,0.0000,0.0000,0.0000,0.0000,0.0000,0.0000</v>
      </c>
      <c r="M102" t="str">
        <f t="shared" si="1"/>
        <v>95,98,7,0.000369,0.9233063,0.9233063,0.4773063,0.4773063,0.4773063,0.4773063,0.7368468,0.7368468,0.7368468,0.2908468,0.7368468,0.7368468,0.0000,0.0000,0.0000,0.0000,0.0000,0.0000</v>
      </c>
    </row>
    <row r="103" spans="1:13" x14ac:dyDescent="0.2">
      <c r="A103" t="s">
        <v>147</v>
      </c>
      <c r="B103">
        <v>96</v>
      </c>
      <c r="D103">
        <v>99</v>
      </c>
      <c r="E103" t="s">
        <v>28</v>
      </c>
      <c r="F103">
        <v>3.7215999999999999E-2</v>
      </c>
      <c r="G103" t="s">
        <v>46</v>
      </c>
      <c r="H103" t="s">
        <v>91</v>
      </c>
      <c r="J103">
        <v>1000</v>
      </c>
      <c r="K103">
        <v>7</v>
      </c>
      <c r="L103" t="str">
        <f>VLOOKUP(H103,configZmatrix!$A$1:$C$11,3,FALSE)</f>
        <v>0.3578761,0.3578761,0.1918761,0.1918761,0.1918761,0.1918761,0.2770620,0.2770620,0.2770620,0.1110620,0.2770620,0.2770620,0.0000,0.0000,0.0000,0.0000,0.0000,0.0000</v>
      </c>
      <c r="M103" t="str">
        <f t="shared" si="1"/>
        <v>96,99,7,0.000037,0.3578761,0.3578761,0.1918761,0.1918761,0.1918761,0.1918761,0.2770620,0.2770620,0.2770620,0.1110620,0.2770620,0.2770620,0.0000,0.0000,0.0000,0.0000,0.0000,0.0000</v>
      </c>
    </row>
    <row r="104" spans="1:13" x14ac:dyDescent="0.2">
      <c r="A104" t="s">
        <v>148</v>
      </c>
      <c r="B104">
        <v>97</v>
      </c>
      <c r="D104">
        <v>100</v>
      </c>
      <c r="E104" t="s">
        <v>28</v>
      </c>
      <c r="F104">
        <v>8.9588000000000001E-2</v>
      </c>
      <c r="G104" t="s">
        <v>46</v>
      </c>
      <c r="H104" t="s">
        <v>62</v>
      </c>
      <c r="J104">
        <v>1000</v>
      </c>
      <c r="K104">
        <v>7</v>
      </c>
      <c r="L104" t="str">
        <f>VLOOKUP(H104,configZmatrix!$A$1:$C$11,3,FALSE)</f>
        <v>3.9700000,3.9700000,-0.0000000,-0.0000000,-0.0000000,-0.0000000,3.9700000,3.9700000,3.9700000,0.0000000,3.9700000,3.9700000,0.0000,0.0000,0.0000,0.0000,0.0000,0.0000</v>
      </c>
      <c r="M104" t="str">
        <f t="shared" si="1"/>
        <v>97,100,7,0.000090,3.9700000,3.9700000,-0.0000000,-0.0000000,-0.0000000,-0.0000000,3.9700000,3.9700000,3.9700000,0.0000000,3.9700000,3.9700000,0.0000,0.0000,0.0000,0.0000,0.0000,0.0000</v>
      </c>
    </row>
    <row r="105" spans="1:13" x14ac:dyDescent="0.2">
      <c r="A105" t="s">
        <v>149</v>
      </c>
      <c r="B105">
        <v>98</v>
      </c>
      <c r="D105">
        <v>101</v>
      </c>
      <c r="E105" t="s">
        <v>28</v>
      </c>
      <c r="F105">
        <v>0.50892000000000004</v>
      </c>
      <c r="G105" t="s">
        <v>46</v>
      </c>
      <c r="H105" t="s">
        <v>47</v>
      </c>
      <c r="J105">
        <v>1000</v>
      </c>
      <c r="K105">
        <v>7</v>
      </c>
      <c r="L105" t="str">
        <f>VLOOKUP(H105,configZmatrix!$A$1:$C$11,3,FALSE)</f>
        <v>0.9233063,0.9233063,0.4773063,0.4773063,0.4773063,0.4773063,0.7368468,0.7368468,0.7368468,0.2908468,0.7368468,0.7368468,0.0000,0.0000,0.0000,0.0000,0.0000,0.0000</v>
      </c>
      <c r="M105" t="str">
        <f t="shared" si="1"/>
        <v>98,101,7,0.000509,0.9233063,0.9233063,0.4773063,0.4773063,0.4773063,0.4773063,0.7368468,0.7368468,0.7368468,0.2908468,0.7368468,0.7368468,0.0000,0.0000,0.0000,0.0000,0.0000,0.0000</v>
      </c>
    </row>
    <row r="106" spans="1:13" x14ac:dyDescent="0.2">
      <c r="A106" t="s">
        <v>150</v>
      </c>
      <c r="B106">
        <v>99</v>
      </c>
      <c r="D106">
        <v>102</v>
      </c>
      <c r="E106" t="s">
        <v>28</v>
      </c>
      <c r="F106">
        <v>5.0819000000000001</v>
      </c>
      <c r="G106" t="s">
        <v>46</v>
      </c>
      <c r="H106" t="s">
        <v>91</v>
      </c>
      <c r="J106">
        <v>1000</v>
      </c>
      <c r="K106">
        <v>7</v>
      </c>
      <c r="L106" t="str">
        <f>VLOOKUP(H106,configZmatrix!$A$1:$C$11,3,FALSE)</f>
        <v>0.3578761,0.3578761,0.1918761,0.1918761,0.1918761,0.1918761,0.2770620,0.2770620,0.2770620,0.1110620,0.2770620,0.2770620,0.0000,0.0000,0.0000,0.0000,0.0000,0.0000</v>
      </c>
      <c r="M106" t="str">
        <f t="shared" si="1"/>
        <v>99,102,7,0.005082,0.3578761,0.3578761,0.1918761,0.1918761,0.1918761,0.1918761,0.2770620,0.2770620,0.2770620,0.1110620,0.2770620,0.2770620,0.0000,0.0000,0.0000,0.0000,0.0000,0.0000</v>
      </c>
    </row>
    <row r="107" spans="1:13" x14ac:dyDescent="0.2">
      <c r="A107" t="s">
        <v>151</v>
      </c>
      <c r="B107">
        <v>100</v>
      </c>
      <c r="D107">
        <v>103</v>
      </c>
      <c r="E107" t="s">
        <v>28</v>
      </c>
      <c r="F107">
        <v>0.28582999999999997</v>
      </c>
      <c r="G107" t="s">
        <v>46</v>
      </c>
      <c r="H107" t="s">
        <v>62</v>
      </c>
      <c r="J107">
        <v>1000</v>
      </c>
      <c r="K107">
        <v>7</v>
      </c>
      <c r="L107" t="str">
        <f>VLOOKUP(H107,configZmatrix!$A$1:$C$11,3,FALSE)</f>
        <v>3.9700000,3.9700000,-0.0000000,-0.0000000,-0.0000000,-0.0000000,3.9700000,3.9700000,3.9700000,0.0000000,3.9700000,3.9700000,0.0000,0.0000,0.0000,0.0000,0.0000,0.0000</v>
      </c>
      <c r="M107" t="str">
        <f t="shared" si="1"/>
        <v>100,103,7,0.000286,3.9700000,3.9700000,-0.0000000,-0.0000000,-0.0000000,-0.0000000,3.9700000,3.9700000,3.9700000,0.0000000,3.9700000,3.9700000,0.0000,0.0000,0.0000,0.0000,0.0000,0.0000</v>
      </c>
    </row>
    <row r="108" spans="1:13" x14ac:dyDescent="0.2">
      <c r="A108" t="s">
        <v>152</v>
      </c>
      <c r="B108">
        <v>101</v>
      </c>
      <c r="D108">
        <v>104</v>
      </c>
      <c r="E108" t="s">
        <v>28</v>
      </c>
      <c r="F108">
        <v>0.28838000000000003</v>
      </c>
      <c r="G108" t="s">
        <v>46</v>
      </c>
      <c r="H108" t="s">
        <v>153</v>
      </c>
      <c r="J108">
        <v>1000</v>
      </c>
      <c r="K108">
        <v>7</v>
      </c>
      <c r="L108" t="str">
        <f>VLOOKUP(H108,configZmatrix!$A$1:$C$11,3,FALSE)</f>
        <v>0.1985265,0.1985265,0.1095265,0.1095265,0.1095265,0.1095265,0.1492367,0.1492367,0.1492367,0.0602367,0.1492367,0.1492367,0.0000,0.0000,0.0000,0.0000,0.0000,0.0000</v>
      </c>
      <c r="M108" t="str">
        <f t="shared" si="1"/>
        <v>101,104,7,0.000288,0.1985265,0.1985265,0.1095265,0.1095265,0.1095265,0.1095265,0.1492367,0.1492367,0.1492367,0.0602367,0.1492367,0.1492367,0.0000,0.0000,0.0000,0.0000,0.0000,0.0000</v>
      </c>
    </row>
    <row r="109" spans="1:13" x14ac:dyDescent="0.2">
      <c r="A109" t="s">
        <v>154</v>
      </c>
      <c r="B109">
        <v>101</v>
      </c>
      <c r="D109">
        <v>105</v>
      </c>
      <c r="E109" t="s">
        <v>28</v>
      </c>
      <c r="F109">
        <v>0.33601999999999999</v>
      </c>
      <c r="G109" t="s">
        <v>46</v>
      </c>
      <c r="H109" t="s">
        <v>47</v>
      </c>
      <c r="J109">
        <v>1000</v>
      </c>
      <c r="K109">
        <v>7</v>
      </c>
      <c r="L109" t="str">
        <f>VLOOKUP(H109,configZmatrix!$A$1:$C$11,3,FALSE)</f>
        <v>0.9233063,0.9233063,0.4773063,0.4773063,0.4773063,0.4773063,0.7368468,0.7368468,0.7368468,0.2908468,0.7368468,0.7368468,0.0000,0.0000,0.0000,0.0000,0.0000,0.0000</v>
      </c>
      <c r="M109" t="str">
        <f t="shared" si="1"/>
        <v>101,105,7,0.000336,0.9233063,0.9233063,0.4773063,0.4773063,0.4773063,0.4773063,0.7368468,0.7368468,0.7368468,0.2908468,0.7368468,0.7368468,0.0000,0.0000,0.0000,0.0000,0.0000,0.0000</v>
      </c>
    </row>
    <row r="110" spans="1:13" x14ac:dyDescent="0.2">
      <c r="A110" t="s">
        <v>155</v>
      </c>
      <c r="B110">
        <v>102</v>
      </c>
      <c r="D110">
        <v>106</v>
      </c>
      <c r="E110" t="s">
        <v>28</v>
      </c>
      <c r="F110">
        <v>0.22108</v>
      </c>
      <c r="G110" t="s">
        <v>46</v>
      </c>
      <c r="H110" t="s">
        <v>91</v>
      </c>
      <c r="J110">
        <v>1000</v>
      </c>
      <c r="K110">
        <v>7</v>
      </c>
      <c r="L110" t="str">
        <f>VLOOKUP(H110,configZmatrix!$A$1:$C$11,3,FALSE)</f>
        <v>0.3578761,0.3578761,0.1918761,0.1918761,0.1918761,0.1918761,0.2770620,0.2770620,0.2770620,0.1110620,0.2770620,0.2770620,0.0000,0.0000,0.0000,0.0000,0.0000,0.0000</v>
      </c>
      <c r="M110" t="str">
        <f t="shared" si="1"/>
        <v>102,106,7,0.000221,0.3578761,0.3578761,0.1918761,0.1918761,0.1918761,0.1918761,0.2770620,0.2770620,0.2770620,0.1110620,0.2770620,0.2770620,0.0000,0.0000,0.0000,0.0000,0.0000,0.0000</v>
      </c>
    </row>
    <row r="111" spans="1:13" x14ac:dyDescent="0.2">
      <c r="A111" t="s">
        <v>156</v>
      </c>
      <c r="B111">
        <v>104</v>
      </c>
      <c r="D111">
        <v>107</v>
      </c>
      <c r="E111" t="s">
        <v>28</v>
      </c>
      <c r="F111">
        <v>0.34889999999999999</v>
      </c>
      <c r="G111" t="s">
        <v>46</v>
      </c>
      <c r="H111" t="s">
        <v>153</v>
      </c>
      <c r="J111">
        <v>1000</v>
      </c>
      <c r="K111">
        <v>7</v>
      </c>
      <c r="L111" t="str">
        <f>VLOOKUP(H111,configZmatrix!$A$1:$C$11,3,FALSE)</f>
        <v>0.1985265,0.1985265,0.1095265,0.1095265,0.1095265,0.1095265,0.1492367,0.1492367,0.1492367,0.0602367,0.1492367,0.1492367,0.0000,0.0000,0.0000,0.0000,0.0000,0.0000</v>
      </c>
      <c r="M111" t="str">
        <f t="shared" si="1"/>
        <v>104,107,7,0.000349,0.1985265,0.1985265,0.1095265,0.1095265,0.1095265,0.1095265,0.1492367,0.1492367,0.1492367,0.0602367,0.1492367,0.1492367,0.0000,0.0000,0.0000,0.0000,0.0000,0.0000</v>
      </c>
    </row>
    <row r="112" spans="1:13" x14ac:dyDescent="0.2">
      <c r="A112" t="s">
        <v>157</v>
      </c>
      <c r="B112">
        <v>105</v>
      </c>
      <c r="D112">
        <v>108</v>
      </c>
      <c r="E112" t="s">
        <v>28</v>
      </c>
      <c r="F112">
        <v>0.19053999999999999</v>
      </c>
      <c r="G112" t="s">
        <v>46</v>
      </c>
      <c r="H112" t="s">
        <v>47</v>
      </c>
      <c r="J112">
        <v>1000</v>
      </c>
      <c r="K112">
        <v>7</v>
      </c>
      <c r="L112" t="str">
        <f>VLOOKUP(H112,configZmatrix!$A$1:$C$11,3,FALSE)</f>
        <v>0.9233063,0.9233063,0.4773063,0.4773063,0.4773063,0.4773063,0.7368468,0.7368468,0.7368468,0.2908468,0.7368468,0.7368468,0.0000,0.0000,0.0000,0.0000,0.0000,0.0000</v>
      </c>
      <c r="M112" t="str">
        <f t="shared" si="1"/>
        <v>105,108,7,0.000191,0.9233063,0.9233063,0.4773063,0.4773063,0.4773063,0.4773063,0.7368468,0.7368468,0.7368468,0.2908468,0.7368468,0.7368468,0.0000,0.0000,0.0000,0.0000,0.0000,0.0000</v>
      </c>
    </row>
    <row r="113" spans="1:13" x14ac:dyDescent="0.2">
      <c r="A113" t="s">
        <v>158</v>
      </c>
      <c r="B113">
        <v>106</v>
      </c>
      <c r="D113">
        <v>109</v>
      </c>
      <c r="E113" t="s">
        <v>28</v>
      </c>
      <c r="F113">
        <v>0.45084999999999997</v>
      </c>
      <c r="G113" t="s">
        <v>46</v>
      </c>
      <c r="H113" t="s">
        <v>91</v>
      </c>
      <c r="J113">
        <v>1000</v>
      </c>
      <c r="K113">
        <v>7</v>
      </c>
      <c r="L113" t="str">
        <f>VLOOKUP(H113,configZmatrix!$A$1:$C$11,3,FALSE)</f>
        <v>0.3578761,0.3578761,0.1918761,0.1918761,0.1918761,0.1918761,0.2770620,0.2770620,0.2770620,0.1110620,0.2770620,0.2770620,0.0000,0.0000,0.0000,0.0000,0.0000,0.0000</v>
      </c>
      <c r="M113" t="str">
        <f t="shared" si="1"/>
        <v>106,109,7,0.000451,0.3578761,0.3578761,0.1918761,0.1918761,0.1918761,0.1918761,0.2770620,0.2770620,0.2770620,0.1110620,0.2770620,0.2770620,0.0000,0.0000,0.0000,0.0000,0.0000,0.0000</v>
      </c>
    </row>
    <row r="114" spans="1:13" x14ac:dyDescent="0.2">
      <c r="A114" t="s">
        <v>159</v>
      </c>
      <c r="B114">
        <v>107</v>
      </c>
      <c r="D114">
        <v>110</v>
      </c>
      <c r="E114" t="s">
        <v>28</v>
      </c>
      <c r="F114">
        <v>0.40439999999999998</v>
      </c>
      <c r="G114" t="s">
        <v>46</v>
      </c>
      <c r="H114" t="s">
        <v>153</v>
      </c>
      <c r="J114">
        <v>1000</v>
      </c>
      <c r="K114">
        <v>7</v>
      </c>
      <c r="L114" t="str">
        <f>VLOOKUP(H114,configZmatrix!$A$1:$C$11,3,FALSE)</f>
        <v>0.1985265,0.1985265,0.1095265,0.1095265,0.1095265,0.1095265,0.1492367,0.1492367,0.1492367,0.0602367,0.1492367,0.1492367,0.0000,0.0000,0.0000,0.0000,0.0000,0.0000</v>
      </c>
      <c r="M114" t="str">
        <f t="shared" si="1"/>
        <v>107,110,7,0.000404,0.1985265,0.1985265,0.1095265,0.1095265,0.1095265,0.1095265,0.1492367,0.1492367,0.1492367,0.0602367,0.1492367,0.1492367,0.0000,0.0000,0.0000,0.0000,0.0000,0.0000</v>
      </c>
    </row>
    <row r="115" spans="1:13" x14ac:dyDescent="0.2">
      <c r="A115" t="s">
        <v>160</v>
      </c>
      <c r="B115">
        <v>108</v>
      </c>
      <c r="D115">
        <v>111</v>
      </c>
      <c r="E115" t="s">
        <v>28</v>
      </c>
      <c r="F115">
        <v>7.5182000000000002</v>
      </c>
      <c r="G115" t="s">
        <v>46</v>
      </c>
      <c r="H115" t="s">
        <v>47</v>
      </c>
      <c r="J115">
        <v>1000</v>
      </c>
      <c r="K115">
        <v>7</v>
      </c>
      <c r="L115" t="str">
        <f>VLOOKUP(H115,configZmatrix!$A$1:$C$11,3,FALSE)</f>
        <v>0.9233063,0.9233063,0.4773063,0.4773063,0.4773063,0.4773063,0.7368468,0.7368468,0.7368468,0.2908468,0.7368468,0.7368468,0.0000,0.0000,0.0000,0.0000,0.0000,0.0000</v>
      </c>
      <c r="M115" t="str">
        <f t="shared" si="1"/>
        <v>108,111,7,0.007518,0.9233063,0.9233063,0.4773063,0.4773063,0.4773063,0.4773063,0.7368468,0.7368468,0.7368468,0.2908468,0.7368468,0.7368468,0.0000,0.0000,0.0000,0.0000,0.0000,0.0000</v>
      </c>
    </row>
    <row r="116" spans="1:13" x14ac:dyDescent="0.2">
      <c r="A116" t="s">
        <v>161</v>
      </c>
      <c r="B116">
        <v>109</v>
      </c>
      <c r="D116">
        <v>112</v>
      </c>
      <c r="E116" t="s">
        <v>28</v>
      </c>
      <c r="F116">
        <v>11.976599999999999</v>
      </c>
      <c r="G116" t="s">
        <v>46</v>
      </c>
      <c r="H116" t="s">
        <v>91</v>
      </c>
      <c r="J116">
        <v>1000</v>
      </c>
      <c r="K116">
        <v>7</v>
      </c>
      <c r="L116" t="str">
        <f>VLOOKUP(H116,configZmatrix!$A$1:$C$11,3,FALSE)</f>
        <v>0.3578761,0.3578761,0.1918761,0.1918761,0.1918761,0.1918761,0.2770620,0.2770620,0.2770620,0.1110620,0.2770620,0.2770620,0.0000,0.0000,0.0000,0.0000,0.0000,0.0000</v>
      </c>
      <c r="M116" t="str">
        <f t="shared" si="1"/>
        <v>109,112,7,0.011977,0.3578761,0.3578761,0.1918761,0.1918761,0.1918761,0.1918761,0.2770620,0.2770620,0.2770620,0.1110620,0.2770620,0.2770620,0.0000,0.0000,0.0000,0.0000,0.0000,0.0000</v>
      </c>
    </row>
    <row r="117" spans="1:13" x14ac:dyDescent="0.2">
      <c r="A117" t="s">
        <v>162</v>
      </c>
      <c r="B117">
        <v>110</v>
      </c>
      <c r="D117">
        <v>113</v>
      </c>
      <c r="E117" t="s">
        <v>28</v>
      </c>
      <c r="F117">
        <v>0.61658999999999997</v>
      </c>
      <c r="G117" t="s">
        <v>46</v>
      </c>
      <c r="H117" t="s">
        <v>153</v>
      </c>
      <c r="J117">
        <v>1000</v>
      </c>
      <c r="K117">
        <v>7</v>
      </c>
      <c r="L117" t="str">
        <f>VLOOKUP(H117,configZmatrix!$A$1:$C$11,3,FALSE)</f>
        <v>0.1985265,0.1985265,0.1095265,0.1095265,0.1095265,0.1095265,0.1492367,0.1492367,0.1492367,0.0602367,0.1492367,0.1492367,0.0000,0.0000,0.0000,0.0000,0.0000,0.0000</v>
      </c>
      <c r="M117" t="str">
        <f t="shared" si="1"/>
        <v>110,113,7,0.000617,0.1985265,0.1985265,0.1095265,0.1095265,0.1095265,0.1095265,0.1492367,0.1492367,0.1492367,0.0602367,0.1492367,0.1492367,0.0000,0.0000,0.0000,0.0000,0.0000,0.0000</v>
      </c>
    </row>
    <row r="118" spans="1:13" x14ac:dyDescent="0.2">
      <c r="A118" t="s">
        <v>163</v>
      </c>
      <c r="B118">
        <v>111</v>
      </c>
      <c r="D118">
        <v>114</v>
      </c>
      <c r="E118" t="s">
        <v>28</v>
      </c>
      <c r="F118">
        <v>0.75316000000000005</v>
      </c>
      <c r="G118" t="s">
        <v>46</v>
      </c>
      <c r="H118" t="s">
        <v>47</v>
      </c>
      <c r="J118">
        <v>1000</v>
      </c>
      <c r="K118">
        <v>7</v>
      </c>
      <c r="L118" t="str">
        <f>VLOOKUP(H118,configZmatrix!$A$1:$C$11,3,FALSE)</f>
        <v>0.9233063,0.9233063,0.4773063,0.4773063,0.4773063,0.4773063,0.7368468,0.7368468,0.7368468,0.2908468,0.7368468,0.7368468,0.0000,0.0000,0.0000,0.0000,0.0000,0.0000</v>
      </c>
      <c r="M118" t="str">
        <f t="shared" si="1"/>
        <v>111,114,7,0.000753,0.9233063,0.9233063,0.4773063,0.4773063,0.4773063,0.4773063,0.7368468,0.7368468,0.7368468,0.2908468,0.7368468,0.7368468,0.0000,0.0000,0.0000,0.0000,0.0000,0.0000</v>
      </c>
    </row>
    <row r="119" spans="1:13" x14ac:dyDescent="0.2">
      <c r="A119" t="s">
        <v>164</v>
      </c>
      <c r="B119">
        <v>112</v>
      </c>
      <c r="D119">
        <v>115</v>
      </c>
      <c r="E119" t="s">
        <v>28</v>
      </c>
      <c r="F119">
        <v>10.661300000000001</v>
      </c>
      <c r="G119" t="s">
        <v>46</v>
      </c>
      <c r="H119" t="s">
        <v>91</v>
      </c>
      <c r="J119">
        <v>1000</v>
      </c>
      <c r="K119">
        <v>7</v>
      </c>
      <c r="L119" t="str">
        <f>VLOOKUP(H119,configZmatrix!$A$1:$C$11,3,FALSE)</f>
        <v>0.3578761,0.3578761,0.1918761,0.1918761,0.1918761,0.1918761,0.2770620,0.2770620,0.2770620,0.1110620,0.2770620,0.2770620,0.0000,0.0000,0.0000,0.0000,0.0000,0.0000</v>
      </c>
      <c r="M119" t="str">
        <f t="shared" si="1"/>
        <v>112,115,7,0.010661,0.3578761,0.3578761,0.1918761,0.1918761,0.1918761,0.1918761,0.2770620,0.2770620,0.2770620,0.1110620,0.2770620,0.2770620,0.0000,0.0000,0.0000,0.0000,0.0000,0.0000</v>
      </c>
    </row>
    <row r="120" spans="1:13" x14ac:dyDescent="0.2">
      <c r="A120" t="s">
        <v>165</v>
      </c>
      <c r="B120">
        <v>113</v>
      </c>
      <c r="D120">
        <v>116</v>
      </c>
      <c r="E120" t="s">
        <v>28</v>
      </c>
      <c r="F120">
        <v>0.79271000000000003</v>
      </c>
      <c r="G120" t="s">
        <v>46</v>
      </c>
      <c r="H120" t="s">
        <v>153</v>
      </c>
      <c r="J120">
        <v>1000</v>
      </c>
      <c r="K120">
        <v>7</v>
      </c>
      <c r="L120" t="str">
        <f>VLOOKUP(H120,configZmatrix!$A$1:$C$11,3,FALSE)</f>
        <v>0.1985265,0.1985265,0.1095265,0.1095265,0.1095265,0.1095265,0.1492367,0.1492367,0.1492367,0.0602367,0.1492367,0.1492367,0.0000,0.0000,0.0000,0.0000,0.0000,0.0000</v>
      </c>
      <c r="M120" t="str">
        <f t="shared" si="1"/>
        <v>113,116,7,0.000793,0.1985265,0.1985265,0.1095265,0.1095265,0.1095265,0.1095265,0.1492367,0.1492367,0.1492367,0.0602367,0.1492367,0.1492367,0.0000,0.0000,0.0000,0.0000,0.0000,0.0000</v>
      </c>
    </row>
    <row r="121" spans="1:13" x14ac:dyDescent="0.2">
      <c r="A121" t="s">
        <v>166</v>
      </c>
      <c r="B121">
        <v>114</v>
      </c>
      <c r="D121">
        <v>117</v>
      </c>
      <c r="E121" t="s">
        <v>28</v>
      </c>
      <c r="F121">
        <v>1.1055999999999999</v>
      </c>
      <c r="G121" t="s">
        <v>46</v>
      </c>
      <c r="H121" t="s">
        <v>153</v>
      </c>
      <c r="J121">
        <v>1000</v>
      </c>
      <c r="K121">
        <v>7</v>
      </c>
      <c r="L121" t="str">
        <f>VLOOKUP(H121,configZmatrix!$A$1:$C$11,3,FALSE)</f>
        <v>0.1985265,0.1985265,0.1095265,0.1095265,0.1095265,0.1095265,0.1492367,0.1492367,0.1492367,0.0602367,0.1492367,0.1492367,0.0000,0.0000,0.0000,0.0000,0.0000,0.0000</v>
      </c>
      <c r="M121" t="str">
        <f t="shared" si="1"/>
        <v>114,117,7,0.001106,0.1985265,0.1985265,0.1095265,0.1095265,0.1095265,0.1095265,0.1492367,0.1492367,0.1492367,0.0602367,0.1492367,0.1492367,0.0000,0.0000,0.0000,0.0000,0.0000,0.0000</v>
      </c>
    </row>
    <row r="122" spans="1:13" x14ac:dyDescent="0.2">
      <c r="A122" t="s">
        <v>167</v>
      </c>
      <c r="B122">
        <v>114</v>
      </c>
      <c r="D122">
        <v>118</v>
      </c>
      <c r="E122" t="s">
        <v>28</v>
      </c>
      <c r="F122">
        <v>3.6556000000000002</v>
      </c>
      <c r="G122" t="s">
        <v>46</v>
      </c>
      <c r="H122" t="s">
        <v>168</v>
      </c>
      <c r="J122">
        <v>1000</v>
      </c>
      <c r="K122">
        <v>7</v>
      </c>
      <c r="L122" t="str">
        <f>VLOOKUP(H122,configZmatrix!$A$1:$C$11,3,FALSE)</f>
        <v>0.5809866,0.5809866,0.3069866,0.3069866,0.3069866,0.3069866,0.4630067,0.4630067,0.4630067,0.1890067,0.4630067,0.4630067,0.0000,0.0000,0.0000,0.0000,0.0000,0.0000</v>
      </c>
      <c r="M122" t="str">
        <f t="shared" si="1"/>
        <v>114,118,7,0.003656,0.5809866,0.5809866,0.3069866,0.3069866,0.3069866,0.3069866,0.4630067,0.4630067,0.4630067,0.1890067,0.4630067,0.4630067,0.0000,0.0000,0.0000,0.0000,0.0000,0.0000</v>
      </c>
    </row>
    <row r="123" spans="1:13" x14ac:dyDescent="0.2">
      <c r="A123" t="s">
        <v>169</v>
      </c>
      <c r="B123">
        <v>115</v>
      </c>
      <c r="D123">
        <v>119</v>
      </c>
      <c r="E123" t="s">
        <v>28</v>
      </c>
      <c r="F123">
        <v>0.99463999999999997</v>
      </c>
      <c r="G123" t="s">
        <v>46</v>
      </c>
      <c r="H123" t="s">
        <v>91</v>
      </c>
      <c r="J123">
        <v>1000</v>
      </c>
      <c r="K123">
        <v>7</v>
      </c>
      <c r="L123" t="str">
        <f>VLOOKUP(H123,configZmatrix!$A$1:$C$11,3,FALSE)</f>
        <v>0.3578761,0.3578761,0.1918761,0.1918761,0.1918761,0.1918761,0.2770620,0.2770620,0.2770620,0.1110620,0.2770620,0.2770620,0.0000,0.0000,0.0000,0.0000,0.0000,0.0000</v>
      </c>
      <c r="M123" t="str">
        <f t="shared" si="1"/>
        <v>115,119,7,0.000995,0.3578761,0.3578761,0.1918761,0.1918761,0.1918761,0.1918761,0.2770620,0.2770620,0.2770620,0.1110620,0.2770620,0.2770620,0.0000,0.0000,0.0000,0.0000,0.0000,0.0000</v>
      </c>
    </row>
    <row r="124" spans="1:13" x14ac:dyDescent="0.2">
      <c r="A124" t="s">
        <v>170</v>
      </c>
      <c r="B124">
        <v>116</v>
      </c>
      <c r="D124">
        <v>120</v>
      </c>
      <c r="E124" t="s">
        <v>28</v>
      </c>
      <c r="F124">
        <v>0.56908999999999998</v>
      </c>
      <c r="G124" t="s">
        <v>46</v>
      </c>
      <c r="H124" t="s">
        <v>153</v>
      </c>
      <c r="J124">
        <v>1000</v>
      </c>
      <c r="K124">
        <v>7</v>
      </c>
      <c r="L124" t="str">
        <f>VLOOKUP(H124,configZmatrix!$A$1:$C$11,3,FALSE)</f>
        <v>0.1985265,0.1985265,0.1095265,0.1095265,0.1095265,0.1095265,0.1492367,0.1492367,0.1492367,0.0602367,0.1492367,0.1492367,0.0000,0.0000,0.0000,0.0000,0.0000,0.0000</v>
      </c>
      <c r="M124" t="str">
        <f t="shared" si="1"/>
        <v>116,120,7,0.000569,0.1985265,0.1985265,0.1095265,0.1095265,0.1095265,0.1095265,0.1492367,0.1492367,0.1492367,0.0602367,0.1492367,0.1492367,0.0000,0.0000,0.0000,0.0000,0.0000,0.0000</v>
      </c>
    </row>
    <row r="125" spans="1:13" x14ac:dyDescent="0.2">
      <c r="A125" t="s">
        <v>171</v>
      </c>
      <c r="B125">
        <v>117</v>
      </c>
      <c r="D125">
        <v>121</v>
      </c>
      <c r="E125" t="s">
        <v>28</v>
      </c>
      <c r="F125">
        <v>0.19481000000000001</v>
      </c>
      <c r="G125" t="s">
        <v>46</v>
      </c>
      <c r="H125" t="s">
        <v>62</v>
      </c>
      <c r="J125">
        <v>1000</v>
      </c>
      <c r="K125">
        <v>7</v>
      </c>
      <c r="L125" t="str">
        <f>VLOOKUP(H125,configZmatrix!$A$1:$C$11,3,FALSE)</f>
        <v>3.9700000,3.9700000,-0.0000000,-0.0000000,-0.0000000,-0.0000000,3.9700000,3.9700000,3.9700000,0.0000000,3.9700000,3.9700000,0.0000,0.0000,0.0000,0.0000,0.0000,0.0000</v>
      </c>
      <c r="M125" t="str">
        <f t="shared" si="1"/>
        <v>117,121,7,0.000195,3.9700000,3.9700000,-0.0000000,-0.0000000,-0.0000000,-0.0000000,3.9700000,3.9700000,3.9700000,0.0000000,3.9700000,3.9700000,0.0000,0.0000,0.0000,0.0000,0.0000,0.0000</v>
      </c>
    </row>
    <row r="126" spans="1:13" x14ac:dyDescent="0.2">
      <c r="A126" t="s">
        <v>172</v>
      </c>
      <c r="B126">
        <v>117</v>
      </c>
      <c r="D126">
        <v>122</v>
      </c>
      <c r="E126" t="s">
        <v>28</v>
      </c>
      <c r="F126">
        <v>0.53830999999999996</v>
      </c>
      <c r="G126" t="s">
        <v>46</v>
      </c>
      <c r="H126" t="s">
        <v>153</v>
      </c>
      <c r="J126">
        <v>1000</v>
      </c>
      <c r="K126">
        <v>7</v>
      </c>
      <c r="L126" t="str">
        <f>VLOOKUP(H126,configZmatrix!$A$1:$C$11,3,FALSE)</f>
        <v>0.1985265,0.1985265,0.1095265,0.1095265,0.1095265,0.1095265,0.1492367,0.1492367,0.1492367,0.0602367,0.1492367,0.1492367,0.0000,0.0000,0.0000,0.0000,0.0000,0.0000</v>
      </c>
      <c r="M126" t="str">
        <f t="shared" si="1"/>
        <v>117,122,7,0.000538,0.1985265,0.1985265,0.1095265,0.1095265,0.1095265,0.1095265,0.1492367,0.1492367,0.1492367,0.0602367,0.1492367,0.1492367,0.0000,0.0000,0.0000,0.0000,0.0000,0.0000</v>
      </c>
    </row>
    <row r="127" spans="1:13" x14ac:dyDescent="0.2">
      <c r="A127" t="s">
        <v>173</v>
      </c>
      <c r="B127">
        <v>118</v>
      </c>
      <c r="D127">
        <v>123</v>
      </c>
      <c r="E127" t="s">
        <v>28</v>
      </c>
      <c r="F127">
        <v>6.5923999999999996</v>
      </c>
      <c r="G127" t="s">
        <v>46</v>
      </c>
      <c r="H127" t="s">
        <v>168</v>
      </c>
      <c r="J127">
        <v>1000</v>
      </c>
      <c r="K127">
        <v>7</v>
      </c>
      <c r="L127" t="str">
        <f>VLOOKUP(H127,configZmatrix!$A$1:$C$11,3,FALSE)</f>
        <v>0.5809866,0.5809866,0.3069866,0.3069866,0.3069866,0.3069866,0.4630067,0.4630067,0.4630067,0.1890067,0.4630067,0.4630067,0.0000,0.0000,0.0000,0.0000,0.0000,0.0000</v>
      </c>
      <c r="M127" t="str">
        <f t="shared" si="1"/>
        <v>118,123,7,0.006592,0.5809866,0.5809866,0.3069866,0.3069866,0.3069866,0.3069866,0.4630067,0.4630067,0.4630067,0.1890067,0.4630067,0.4630067,0.0000,0.0000,0.0000,0.0000,0.0000,0.0000</v>
      </c>
    </row>
    <row r="128" spans="1:13" x14ac:dyDescent="0.2">
      <c r="A128" t="s">
        <v>174</v>
      </c>
      <c r="B128">
        <v>119</v>
      </c>
      <c r="D128">
        <v>124</v>
      </c>
      <c r="E128" t="s">
        <v>28</v>
      </c>
      <c r="F128">
        <v>0.7248</v>
      </c>
      <c r="G128" t="s">
        <v>46</v>
      </c>
      <c r="H128" t="s">
        <v>91</v>
      </c>
      <c r="J128">
        <v>1000</v>
      </c>
      <c r="K128">
        <v>7</v>
      </c>
      <c r="L128" t="str">
        <f>VLOOKUP(H128,configZmatrix!$A$1:$C$11,3,FALSE)</f>
        <v>0.3578761,0.3578761,0.1918761,0.1918761,0.1918761,0.1918761,0.2770620,0.2770620,0.2770620,0.1110620,0.2770620,0.2770620,0.0000,0.0000,0.0000,0.0000,0.0000,0.0000</v>
      </c>
      <c r="M128" t="str">
        <f t="shared" si="1"/>
        <v>119,124,7,0.000725,0.3578761,0.3578761,0.1918761,0.1918761,0.1918761,0.1918761,0.2770620,0.2770620,0.2770620,0.1110620,0.2770620,0.2770620,0.0000,0.0000,0.0000,0.0000,0.0000,0.0000</v>
      </c>
    </row>
    <row r="129" spans="1:13" x14ac:dyDescent="0.2">
      <c r="A129" t="s">
        <v>175</v>
      </c>
      <c r="B129">
        <v>120</v>
      </c>
      <c r="D129">
        <v>125</v>
      </c>
      <c r="E129" t="s">
        <v>28</v>
      </c>
      <c r="F129">
        <v>0.80411999999999995</v>
      </c>
      <c r="G129" t="s">
        <v>46</v>
      </c>
      <c r="H129" t="s">
        <v>153</v>
      </c>
      <c r="J129">
        <v>1000</v>
      </c>
      <c r="K129">
        <v>7</v>
      </c>
      <c r="L129" t="str">
        <f>VLOOKUP(H129,configZmatrix!$A$1:$C$11,3,FALSE)</f>
        <v>0.1985265,0.1985265,0.1095265,0.1095265,0.1095265,0.1095265,0.1492367,0.1492367,0.1492367,0.0602367,0.1492367,0.1492367,0.0000,0.0000,0.0000,0.0000,0.0000,0.0000</v>
      </c>
      <c r="M129" t="str">
        <f t="shared" si="1"/>
        <v>120,125,7,0.000804,0.1985265,0.1985265,0.1095265,0.1095265,0.1095265,0.1095265,0.1492367,0.1492367,0.1492367,0.0602367,0.1492367,0.1492367,0.0000,0.0000,0.0000,0.0000,0.0000,0.0000</v>
      </c>
    </row>
    <row r="130" spans="1:13" x14ac:dyDescent="0.2">
      <c r="A130" t="s">
        <v>176</v>
      </c>
      <c r="B130">
        <v>121</v>
      </c>
      <c r="D130">
        <v>126</v>
      </c>
      <c r="E130" t="s">
        <v>28</v>
      </c>
      <c r="F130">
        <v>0.16869000000000001</v>
      </c>
      <c r="G130" t="s">
        <v>46</v>
      </c>
      <c r="H130" t="s">
        <v>62</v>
      </c>
      <c r="J130">
        <v>1000</v>
      </c>
      <c r="K130">
        <v>7</v>
      </c>
      <c r="L130" t="str">
        <f>VLOOKUP(H130,configZmatrix!$A$1:$C$11,3,FALSE)</f>
        <v>3.9700000,3.9700000,-0.0000000,-0.0000000,-0.0000000,-0.0000000,3.9700000,3.9700000,3.9700000,0.0000000,3.9700000,3.9700000,0.0000,0.0000,0.0000,0.0000,0.0000,0.0000</v>
      </c>
      <c r="M130" t="str">
        <f t="shared" si="1"/>
        <v>121,126,7,0.000169,3.9700000,3.9700000,-0.0000000,-0.0000000,-0.0000000,-0.0000000,3.9700000,3.9700000,3.9700000,0.0000000,3.9700000,3.9700000,0.0000,0.0000,0.0000,0.0000,0.0000,0.0000</v>
      </c>
    </row>
    <row r="131" spans="1:13" x14ac:dyDescent="0.2">
      <c r="A131" t="s">
        <v>177</v>
      </c>
      <c r="B131">
        <v>122</v>
      </c>
      <c r="D131">
        <v>127</v>
      </c>
      <c r="E131" t="s">
        <v>28</v>
      </c>
      <c r="F131">
        <v>2.5287999999999999</v>
      </c>
      <c r="G131" t="s">
        <v>46</v>
      </c>
      <c r="H131" t="s">
        <v>153</v>
      </c>
      <c r="J131">
        <v>1000</v>
      </c>
      <c r="K131">
        <v>7</v>
      </c>
      <c r="L131" t="str">
        <f>VLOOKUP(H131,configZmatrix!$A$1:$C$11,3,FALSE)</f>
        <v>0.1985265,0.1985265,0.1095265,0.1095265,0.1095265,0.1095265,0.1492367,0.1492367,0.1492367,0.0602367,0.1492367,0.1492367,0.0000,0.0000,0.0000,0.0000,0.0000,0.0000</v>
      </c>
      <c r="M131" t="str">
        <f t="shared" si="1"/>
        <v>122,127,7,0.002529,0.1985265,0.1985265,0.1095265,0.1095265,0.1095265,0.1095265,0.1492367,0.1492367,0.1492367,0.0602367,0.1492367,0.1492367,0.0000,0.0000,0.0000,0.0000,0.0000,0.0000</v>
      </c>
    </row>
    <row r="132" spans="1:13" x14ac:dyDescent="0.2">
      <c r="A132" t="s">
        <v>178</v>
      </c>
      <c r="B132">
        <v>123</v>
      </c>
      <c r="D132">
        <v>128</v>
      </c>
      <c r="E132" t="s">
        <v>28</v>
      </c>
      <c r="F132">
        <v>2.9645999999999999</v>
      </c>
      <c r="G132" t="s">
        <v>46</v>
      </c>
      <c r="H132" t="s">
        <v>168</v>
      </c>
      <c r="J132">
        <v>1000</v>
      </c>
      <c r="K132">
        <v>7</v>
      </c>
      <c r="L132" t="str">
        <f>VLOOKUP(H132,configZmatrix!$A$1:$C$11,3,FALSE)</f>
        <v>0.5809866,0.5809866,0.3069866,0.3069866,0.3069866,0.3069866,0.4630067,0.4630067,0.4630067,0.1890067,0.4630067,0.4630067,0.0000,0.0000,0.0000,0.0000,0.0000,0.0000</v>
      </c>
      <c r="M132" t="str">
        <f t="shared" si="1"/>
        <v>123,128,7,0.002965,0.5809866,0.5809866,0.3069866,0.3069866,0.3069866,0.3069866,0.4630067,0.4630067,0.4630067,0.1890067,0.4630067,0.4630067,0.0000,0.0000,0.0000,0.0000,0.0000,0.0000</v>
      </c>
    </row>
    <row r="133" spans="1:13" x14ac:dyDescent="0.2">
      <c r="A133" t="s">
        <v>179</v>
      </c>
      <c r="B133">
        <v>124</v>
      </c>
      <c r="D133">
        <v>129</v>
      </c>
      <c r="E133" t="s">
        <v>28</v>
      </c>
      <c r="F133">
        <v>0.62512000000000001</v>
      </c>
      <c r="G133" t="s">
        <v>46</v>
      </c>
      <c r="H133" t="s">
        <v>91</v>
      </c>
      <c r="J133">
        <v>1000</v>
      </c>
      <c r="K133">
        <v>7</v>
      </c>
      <c r="L133" t="str">
        <f>VLOOKUP(H133,configZmatrix!$A$1:$C$11,3,FALSE)</f>
        <v>0.3578761,0.3578761,0.1918761,0.1918761,0.1918761,0.1918761,0.2770620,0.2770620,0.2770620,0.1110620,0.2770620,0.2770620,0.0000,0.0000,0.0000,0.0000,0.0000,0.0000</v>
      </c>
      <c r="M133" t="str">
        <f t="shared" si="1"/>
        <v>124,129,7,0.000625,0.3578761,0.3578761,0.1918761,0.1918761,0.1918761,0.1918761,0.2770620,0.2770620,0.2770620,0.1110620,0.2770620,0.2770620,0.0000,0.0000,0.0000,0.0000,0.0000,0.0000</v>
      </c>
    </row>
    <row r="134" spans="1:13" x14ac:dyDescent="0.2">
      <c r="A134" t="s">
        <v>180</v>
      </c>
      <c r="B134">
        <v>125</v>
      </c>
      <c r="D134">
        <v>130</v>
      </c>
      <c r="E134" t="s">
        <v>28</v>
      </c>
      <c r="F134">
        <v>0.87</v>
      </c>
      <c r="G134" t="s">
        <v>46</v>
      </c>
      <c r="H134" t="s">
        <v>153</v>
      </c>
      <c r="J134">
        <v>1000</v>
      </c>
      <c r="K134">
        <v>7</v>
      </c>
      <c r="L134" t="str">
        <f>VLOOKUP(H134,configZmatrix!$A$1:$C$11,3,FALSE)</f>
        <v>0.1985265,0.1985265,0.1095265,0.1095265,0.1095265,0.1095265,0.1492367,0.1492367,0.1492367,0.0602367,0.1492367,0.1492367,0.0000,0.0000,0.0000,0.0000,0.0000,0.0000</v>
      </c>
      <c r="M134" t="str">
        <f t="shared" si="1"/>
        <v>125,130,7,0.000870,0.1985265,0.1985265,0.1095265,0.1095265,0.1095265,0.1095265,0.1492367,0.1492367,0.1492367,0.0602367,0.1492367,0.1492367,0.0000,0.0000,0.0000,0.0000,0.0000,0.0000</v>
      </c>
    </row>
    <row r="135" spans="1:13" x14ac:dyDescent="0.2">
      <c r="A135" t="s">
        <v>181</v>
      </c>
      <c r="B135">
        <v>126</v>
      </c>
      <c r="D135">
        <v>131</v>
      </c>
      <c r="E135" t="s">
        <v>28</v>
      </c>
      <c r="F135">
        <v>0.11915000000000001</v>
      </c>
      <c r="G135" t="s">
        <v>46</v>
      </c>
      <c r="H135" t="s">
        <v>62</v>
      </c>
      <c r="J135">
        <v>1000</v>
      </c>
      <c r="K135">
        <v>7</v>
      </c>
      <c r="L135" t="str">
        <f>VLOOKUP(H135,configZmatrix!$A$1:$C$11,3,FALSE)</f>
        <v>3.9700000,3.9700000,-0.0000000,-0.0000000,-0.0000000,-0.0000000,3.9700000,3.9700000,3.9700000,0.0000000,3.9700000,3.9700000,0.0000,0.0000,0.0000,0.0000,0.0000,0.0000</v>
      </c>
      <c r="M135" t="str">
        <f t="shared" ref="M135:M198" si="2">CONCATENATE(B135,",",D135,",",K135,",",SUBSTITUTE(TEXT(F135/J135,"0,000000"),",","."),",",L135)</f>
        <v>126,131,7,0.000119,3.9700000,3.9700000,-0.0000000,-0.0000000,-0.0000000,-0.0000000,3.9700000,3.9700000,3.9700000,0.0000000,3.9700000,3.9700000,0.0000,0.0000,0.0000,0.0000,0.0000,0.0000</v>
      </c>
    </row>
    <row r="136" spans="1:13" x14ac:dyDescent="0.2">
      <c r="A136" t="s">
        <v>182</v>
      </c>
      <c r="B136">
        <v>127</v>
      </c>
      <c r="D136">
        <v>132</v>
      </c>
      <c r="E136" t="s">
        <v>28</v>
      </c>
      <c r="F136">
        <v>3.8212000000000002</v>
      </c>
      <c r="G136" t="s">
        <v>46</v>
      </c>
      <c r="H136" t="s">
        <v>74</v>
      </c>
      <c r="J136">
        <v>1000</v>
      </c>
      <c r="K136">
        <v>7</v>
      </c>
      <c r="L136" t="str">
        <f>VLOOKUP(H136,configZmatrix!$A$1:$C$11,3,FALSE)</f>
        <v>1.1719722,1.1719722,0.0219722,0.0219722,0.0219722,0.0219722,1.1640139,1.1640139,1.1640139,0.0140139,1.1640139,1.1640139,0.0000,0.0000,0.0000,0.0000,0.0000,0.0000</v>
      </c>
      <c r="M136" t="str">
        <f t="shared" si="2"/>
        <v>127,132,7,0.003821,1.1719722,1.1719722,0.0219722,0.0219722,0.0219722,0.0219722,1.1640139,1.1640139,1.1640139,0.0140139,1.1640139,1.1640139,0.0000,0.0000,0.0000,0.0000,0.0000,0.0000</v>
      </c>
    </row>
    <row r="137" spans="1:13" x14ac:dyDescent="0.2">
      <c r="A137" t="s">
        <v>183</v>
      </c>
      <c r="B137">
        <v>127</v>
      </c>
      <c r="D137">
        <v>133</v>
      </c>
      <c r="E137" t="s">
        <v>28</v>
      </c>
      <c r="F137">
        <v>7.1782000000000004</v>
      </c>
      <c r="G137" t="s">
        <v>46</v>
      </c>
      <c r="H137" t="s">
        <v>153</v>
      </c>
      <c r="J137">
        <v>1000</v>
      </c>
      <c r="K137">
        <v>7</v>
      </c>
      <c r="L137" t="str">
        <f>VLOOKUP(H137,configZmatrix!$A$1:$C$11,3,FALSE)</f>
        <v>0.1985265,0.1985265,0.1095265,0.1095265,0.1095265,0.1095265,0.1492367,0.1492367,0.1492367,0.0602367,0.1492367,0.1492367,0.0000,0.0000,0.0000,0.0000,0.0000,0.0000</v>
      </c>
      <c r="M137" t="str">
        <f t="shared" si="2"/>
        <v>127,133,7,0.007178,0.1985265,0.1985265,0.1095265,0.1095265,0.1095265,0.1095265,0.1492367,0.1492367,0.1492367,0.0602367,0.1492367,0.1492367,0.0000,0.0000,0.0000,0.0000,0.0000,0.0000</v>
      </c>
    </row>
    <row r="138" spans="1:13" x14ac:dyDescent="0.2">
      <c r="A138" t="s">
        <v>184</v>
      </c>
      <c r="B138">
        <v>128</v>
      </c>
      <c r="D138">
        <v>134</v>
      </c>
      <c r="E138" t="s">
        <v>28</v>
      </c>
      <c r="F138">
        <v>0.88205</v>
      </c>
      <c r="G138" t="s">
        <v>46</v>
      </c>
      <c r="H138" t="s">
        <v>168</v>
      </c>
      <c r="J138">
        <v>1000</v>
      </c>
      <c r="K138">
        <v>7</v>
      </c>
      <c r="L138" t="str">
        <f>VLOOKUP(H138,configZmatrix!$A$1:$C$11,3,FALSE)</f>
        <v>0.5809866,0.5809866,0.3069866,0.3069866,0.3069866,0.3069866,0.4630067,0.4630067,0.4630067,0.1890067,0.4630067,0.4630067,0.0000,0.0000,0.0000,0.0000,0.0000,0.0000</v>
      </c>
      <c r="M138" t="str">
        <f t="shared" si="2"/>
        <v>128,134,7,0.000882,0.5809866,0.5809866,0.3069866,0.3069866,0.3069866,0.3069866,0.4630067,0.4630067,0.4630067,0.1890067,0.4630067,0.4630067,0.0000,0.0000,0.0000,0.0000,0.0000,0.0000</v>
      </c>
    </row>
    <row r="139" spans="1:13" x14ac:dyDescent="0.2">
      <c r="A139" t="s">
        <v>185</v>
      </c>
      <c r="B139">
        <v>129</v>
      </c>
      <c r="D139">
        <v>135</v>
      </c>
      <c r="E139" t="s">
        <v>28</v>
      </c>
      <c r="F139">
        <v>1.9202999999999999</v>
      </c>
      <c r="G139" t="s">
        <v>46</v>
      </c>
      <c r="H139" t="s">
        <v>91</v>
      </c>
      <c r="J139">
        <v>1000</v>
      </c>
      <c r="K139">
        <v>7</v>
      </c>
      <c r="L139" t="str">
        <f>VLOOKUP(H139,configZmatrix!$A$1:$C$11,3,FALSE)</f>
        <v>0.3578761,0.3578761,0.1918761,0.1918761,0.1918761,0.1918761,0.2770620,0.2770620,0.2770620,0.1110620,0.2770620,0.2770620,0.0000,0.0000,0.0000,0.0000,0.0000,0.0000</v>
      </c>
      <c r="M139" t="str">
        <f t="shared" si="2"/>
        <v>129,135,7,0.001920,0.3578761,0.3578761,0.1918761,0.1918761,0.1918761,0.1918761,0.2770620,0.2770620,0.2770620,0.1110620,0.2770620,0.2770620,0.0000,0.0000,0.0000,0.0000,0.0000,0.0000</v>
      </c>
    </row>
    <row r="140" spans="1:13" x14ac:dyDescent="0.2">
      <c r="A140" t="s">
        <v>186</v>
      </c>
      <c r="B140">
        <v>130</v>
      </c>
      <c r="D140">
        <v>136</v>
      </c>
      <c r="E140" t="s">
        <v>28</v>
      </c>
      <c r="F140">
        <v>0.82047999999999999</v>
      </c>
      <c r="G140" t="s">
        <v>46</v>
      </c>
      <c r="H140" t="s">
        <v>153</v>
      </c>
      <c r="J140">
        <v>1000</v>
      </c>
      <c r="K140">
        <v>7</v>
      </c>
      <c r="L140" t="str">
        <f>VLOOKUP(H140,configZmatrix!$A$1:$C$11,3,FALSE)</f>
        <v>0.1985265,0.1985265,0.1095265,0.1095265,0.1095265,0.1095265,0.1492367,0.1492367,0.1492367,0.0602367,0.1492367,0.1492367,0.0000,0.0000,0.0000,0.0000,0.0000,0.0000</v>
      </c>
      <c r="M140" t="str">
        <f t="shared" si="2"/>
        <v>130,136,7,0.000820,0.1985265,0.1985265,0.1095265,0.1095265,0.1095265,0.1095265,0.1492367,0.1492367,0.1492367,0.0602367,0.1492367,0.1492367,0.0000,0.0000,0.0000,0.0000,0.0000,0.0000</v>
      </c>
    </row>
    <row r="141" spans="1:13" x14ac:dyDescent="0.2">
      <c r="A141" t="s">
        <v>187</v>
      </c>
      <c r="B141">
        <v>131</v>
      </c>
      <c r="D141">
        <v>137</v>
      </c>
      <c r="E141" t="s">
        <v>28</v>
      </c>
      <c r="F141">
        <v>0.18436</v>
      </c>
      <c r="G141" t="s">
        <v>46</v>
      </c>
      <c r="H141" t="s">
        <v>62</v>
      </c>
      <c r="J141">
        <v>1000</v>
      </c>
      <c r="K141">
        <v>7</v>
      </c>
      <c r="L141" t="str">
        <f>VLOOKUP(H141,configZmatrix!$A$1:$C$11,3,FALSE)</f>
        <v>3.9700000,3.9700000,-0.0000000,-0.0000000,-0.0000000,-0.0000000,3.9700000,3.9700000,3.9700000,0.0000000,3.9700000,3.9700000,0.0000,0.0000,0.0000,0.0000,0.0000,0.0000</v>
      </c>
      <c r="M141" t="str">
        <f t="shared" si="2"/>
        <v>131,137,7,0.000184,3.9700000,3.9700000,-0.0000000,-0.0000000,-0.0000000,-0.0000000,3.9700000,3.9700000,3.9700000,0.0000000,3.9700000,3.9700000,0.0000,0.0000,0.0000,0.0000,0.0000,0.0000</v>
      </c>
    </row>
    <row r="142" spans="1:13" x14ac:dyDescent="0.2">
      <c r="A142" t="s">
        <v>188</v>
      </c>
      <c r="B142">
        <v>132</v>
      </c>
      <c r="D142">
        <v>138</v>
      </c>
      <c r="E142" t="s">
        <v>28</v>
      </c>
      <c r="F142">
        <v>0.32907999999999998</v>
      </c>
      <c r="G142" t="s">
        <v>46</v>
      </c>
      <c r="H142" t="s">
        <v>74</v>
      </c>
      <c r="J142">
        <v>1000</v>
      </c>
      <c r="K142">
        <v>7</v>
      </c>
      <c r="L142" t="str">
        <f>VLOOKUP(H142,configZmatrix!$A$1:$C$11,3,FALSE)</f>
        <v>1.1719722,1.1719722,0.0219722,0.0219722,0.0219722,0.0219722,1.1640139,1.1640139,1.1640139,0.0140139,1.1640139,1.1640139,0.0000,0.0000,0.0000,0.0000,0.0000,0.0000</v>
      </c>
      <c r="M142" t="str">
        <f t="shared" si="2"/>
        <v>132,138,7,0.000329,1.1719722,1.1719722,0.0219722,0.0219722,0.0219722,0.0219722,1.1640139,1.1640139,1.1640139,0.0140139,1.1640139,1.1640139,0.0000,0.0000,0.0000,0.0000,0.0000,0.0000</v>
      </c>
    </row>
    <row r="143" spans="1:13" x14ac:dyDescent="0.2">
      <c r="A143" t="s">
        <v>189</v>
      </c>
      <c r="B143">
        <v>133</v>
      </c>
      <c r="D143">
        <v>139</v>
      </c>
      <c r="E143" t="s">
        <v>28</v>
      </c>
      <c r="F143">
        <v>5.3402000000000003</v>
      </c>
      <c r="G143" t="s">
        <v>46</v>
      </c>
      <c r="H143" t="s">
        <v>153</v>
      </c>
      <c r="J143">
        <v>1000</v>
      </c>
      <c r="K143">
        <v>7</v>
      </c>
      <c r="L143" t="str">
        <f>VLOOKUP(H143,configZmatrix!$A$1:$C$11,3,FALSE)</f>
        <v>0.1985265,0.1985265,0.1095265,0.1095265,0.1095265,0.1095265,0.1492367,0.1492367,0.1492367,0.0602367,0.1492367,0.1492367,0.0000,0.0000,0.0000,0.0000,0.0000,0.0000</v>
      </c>
      <c r="M143" t="str">
        <f t="shared" si="2"/>
        <v>133,139,7,0.005340,0.1985265,0.1985265,0.1095265,0.1095265,0.1095265,0.1095265,0.1492367,0.1492367,0.1492367,0.0602367,0.1492367,0.1492367,0.0000,0.0000,0.0000,0.0000,0.0000,0.0000</v>
      </c>
    </row>
    <row r="144" spans="1:13" x14ac:dyDescent="0.2">
      <c r="A144" t="s">
        <v>190</v>
      </c>
      <c r="B144">
        <v>134</v>
      </c>
      <c r="D144">
        <v>140</v>
      </c>
      <c r="E144" t="s">
        <v>28</v>
      </c>
      <c r="F144">
        <v>0.99565999999999999</v>
      </c>
      <c r="G144" t="s">
        <v>46</v>
      </c>
      <c r="H144" t="s">
        <v>168</v>
      </c>
      <c r="J144">
        <v>1000</v>
      </c>
      <c r="K144">
        <v>7</v>
      </c>
      <c r="L144" t="str">
        <f>VLOOKUP(H144,configZmatrix!$A$1:$C$11,3,FALSE)</f>
        <v>0.5809866,0.5809866,0.3069866,0.3069866,0.3069866,0.3069866,0.4630067,0.4630067,0.4630067,0.1890067,0.4630067,0.4630067,0.0000,0.0000,0.0000,0.0000,0.0000,0.0000</v>
      </c>
      <c r="M144" t="str">
        <f t="shared" si="2"/>
        <v>134,140,7,0.000996,0.5809866,0.5809866,0.3069866,0.3069866,0.3069866,0.3069866,0.4630067,0.4630067,0.4630067,0.1890067,0.4630067,0.4630067,0.0000,0.0000,0.0000,0.0000,0.0000,0.0000</v>
      </c>
    </row>
    <row r="145" spans="1:13" x14ac:dyDescent="0.2">
      <c r="A145" t="s">
        <v>191</v>
      </c>
      <c r="B145">
        <v>135</v>
      </c>
      <c r="D145">
        <v>141</v>
      </c>
      <c r="E145" t="s">
        <v>28</v>
      </c>
      <c r="F145">
        <v>1.4127000000000001</v>
      </c>
      <c r="G145" t="s">
        <v>46</v>
      </c>
      <c r="H145" t="s">
        <v>91</v>
      </c>
      <c r="J145">
        <v>1000</v>
      </c>
      <c r="K145">
        <v>7</v>
      </c>
      <c r="L145" t="str">
        <f>VLOOKUP(H145,configZmatrix!$A$1:$C$11,3,FALSE)</f>
        <v>0.3578761,0.3578761,0.1918761,0.1918761,0.1918761,0.1918761,0.2770620,0.2770620,0.2770620,0.1110620,0.2770620,0.2770620,0.0000,0.0000,0.0000,0.0000,0.0000,0.0000</v>
      </c>
      <c r="M145" t="str">
        <f t="shared" si="2"/>
        <v>135,141,7,0.001413,0.3578761,0.3578761,0.1918761,0.1918761,0.1918761,0.1918761,0.2770620,0.2770620,0.2770620,0.1110620,0.2770620,0.2770620,0.0000,0.0000,0.0000,0.0000,0.0000,0.0000</v>
      </c>
    </row>
    <row r="146" spans="1:13" x14ac:dyDescent="0.2">
      <c r="A146" t="s">
        <v>192</v>
      </c>
      <c r="B146">
        <v>136</v>
      </c>
      <c r="D146">
        <v>142</v>
      </c>
      <c r="E146" t="s">
        <v>28</v>
      </c>
      <c r="F146">
        <v>1.349</v>
      </c>
      <c r="G146" t="s">
        <v>46</v>
      </c>
      <c r="H146" t="s">
        <v>153</v>
      </c>
      <c r="J146">
        <v>1000</v>
      </c>
      <c r="K146">
        <v>7</v>
      </c>
      <c r="L146" t="str">
        <f>VLOOKUP(H146,configZmatrix!$A$1:$C$11,3,FALSE)</f>
        <v>0.1985265,0.1985265,0.1095265,0.1095265,0.1095265,0.1095265,0.1492367,0.1492367,0.1492367,0.0602367,0.1492367,0.1492367,0.0000,0.0000,0.0000,0.0000,0.0000,0.0000</v>
      </c>
      <c r="M146" t="str">
        <f t="shared" si="2"/>
        <v>136,142,7,0.001349,0.1985265,0.1985265,0.1095265,0.1095265,0.1095265,0.1095265,0.1492367,0.1492367,0.1492367,0.0602367,0.1492367,0.1492367,0.0000,0.0000,0.0000,0.0000,0.0000,0.0000</v>
      </c>
    </row>
    <row r="147" spans="1:13" x14ac:dyDescent="0.2">
      <c r="A147" t="s">
        <v>193</v>
      </c>
      <c r="B147">
        <v>137</v>
      </c>
      <c r="D147">
        <v>143</v>
      </c>
      <c r="E147" t="s">
        <v>28</v>
      </c>
      <c r="F147">
        <v>0.21781</v>
      </c>
      <c r="G147" t="s">
        <v>46</v>
      </c>
      <c r="H147" t="s">
        <v>62</v>
      </c>
      <c r="J147">
        <v>1000</v>
      </c>
      <c r="K147">
        <v>7</v>
      </c>
      <c r="L147" t="str">
        <f>VLOOKUP(H147,configZmatrix!$A$1:$C$11,3,FALSE)</f>
        <v>3.9700000,3.9700000,-0.0000000,-0.0000000,-0.0000000,-0.0000000,3.9700000,3.9700000,3.9700000,0.0000000,3.9700000,3.9700000,0.0000,0.0000,0.0000,0.0000,0.0000,0.0000</v>
      </c>
      <c r="M147" t="str">
        <f t="shared" si="2"/>
        <v>137,143,7,0.000218,3.9700000,3.9700000,-0.0000000,-0.0000000,-0.0000000,-0.0000000,3.9700000,3.9700000,3.9700000,0.0000000,3.9700000,3.9700000,0.0000,0.0000,0.0000,0.0000,0.0000,0.0000</v>
      </c>
    </row>
    <row r="148" spans="1:13" x14ac:dyDescent="0.2">
      <c r="A148" t="s">
        <v>194</v>
      </c>
      <c r="B148">
        <v>138</v>
      </c>
      <c r="D148">
        <v>144</v>
      </c>
      <c r="E148" t="s">
        <v>28</v>
      </c>
      <c r="F148">
        <v>0.32289000000000001</v>
      </c>
      <c r="G148" t="s">
        <v>46</v>
      </c>
      <c r="H148" t="s">
        <v>74</v>
      </c>
      <c r="J148">
        <v>1000</v>
      </c>
      <c r="K148">
        <v>7</v>
      </c>
      <c r="L148" t="str">
        <f>VLOOKUP(H148,configZmatrix!$A$1:$C$11,3,FALSE)</f>
        <v>1.1719722,1.1719722,0.0219722,0.0219722,0.0219722,0.0219722,1.1640139,1.1640139,1.1640139,0.0140139,1.1640139,1.1640139,0.0000,0.0000,0.0000,0.0000,0.0000,0.0000</v>
      </c>
      <c r="M148" t="str">
        <f t="shared" si="2"/>
        <v>138,144,7,0.000323,1.1719722,1.1719722,0.0219722,0.0219722,0.0219722,0.0219722,1.1640139,1.1640139,1.1640139,0.0140139,1.1640139,1.1640139,0.0000,0.0000,0.0000,0.0000,0.0000,0.0000</v>
      </c>
    </row>
    <row r="149" spans="1:13" x14ac:dyDescent="0.2">
      <c r="A149" t="s">
        <v>195</v>
      </c>
      <c r="B149">
        <v>139</v>
      </c>
      <c r="D149">
        <v>145</v>
      </c>
      <c r="E149" t="s">
        <v>28</v>
      </c>
      <c r="F149">
        <v>3.5762</v>
      </c>
      <c r="G149" t="s">
        <v>46</v>
      </c>
      <c r="H149" t="s">
        <v>153</v>
      </c>
      <c r="J149">
        <v>1000</v>
      </c>
      <c r="K149">
        <v>7</v>
      </c>
      <c r="L149" t="str">
        <f>VLOOKUP(H149,configZmatrix!$A$1:$C$11,3,FALSE)</f>
        <v>0.1985265,0.1985265,0.1095265,0.1095265,0.1095265,0.1095265,0.1492367,0.1492367,0.1492367,0.0602367,0.1492367,0.1492367,0.0000,0.0000,0.0000,0.0000,0.0000,0.0000</v>
      </c>
      <c r="M149" t="str">
        <f t="shared" si="2"/>
        <v>139,145,7,0.003576,0.1985265,0.1985265,0.1095265,0.1095265,0.1095265,0.1095265,0.1492367,0.1492367,0.1492367,0.0602367,0.1492367,0.1492367,0.0000,0.0000,0.0000,0.0000,0.0000,0.0000</v>
      </c>
    </row>
    <row r="150" spans="1:13" x14ac:dyDescent="0.2">
      <c r="A150" t="s">
        <v>196</v>
      </c>
      <c r="B150">
        <v>140</v>
      </c>
      <c r="D150">
        <v>146</v>
      </c>
      <c r="E150" t="s">
        <v>28</v>
      </c>
      <c r="F150">
        <v>0.93640000000000001</v>
      </c>
      <c r="G150" t="s">
        <v>46</v>
      </c>
      <c r="H150" t="s">
        <v>168</v>
      </c>
      <c r="J150">
        <v>1000</v>
      </c>
      <c r="K150">
        <v>7</v>
      </c>
      <c r="L150" t="str">
        <f>VLOOKUP(H150,configZmatrix!$A$1:$C$11,3,FALSE)</f>
        <v>0.5809866,0.5809866,0.3069866,0.3069866,0.3069866,0.3069866,0.4630067,0.4630067,0.4630067,0.1890067,0.4630067,0.4630067,0.0000,0.0000,0.0000,0.0000,0.0000,0.0000</v>
      </c>
      <c r="M150" t="str">
        <f t="shared" si="2"/>
        <v>140,146,7,0.000936,0.5809866,0.5809866,0.3069866,0.3069866,0.3069866,0.3069866,0.4630067,0.4630067,0.4630067,0.1890067,0.4630067,0.4630067,0.0000,0.0000,0.0000,0.0000,0.0000,0.0000</v>
      </c>
    </row>
    <row r="151" spans="1:13" x14ac:dyDescent="0.2">
      <c r="A151" t="s">
        <v>197</v>
      </c>
      <c r="B151">
        <v>141</v>
      </c>
      <c r="D151">
        <v>147</v>
      </c>
      <c r="E151" t="s">
        <v>28</v>
      </c>
      <c r="F151">
        <v>0.24052999999999999</v>
      </c>
      <c r="G151" t="s">
        <v>46</v>
      </c>
      <c r="H151" t="s">
        <v>91</v>
      </c>
      <c r="J151">
        <v>1000</v>
      </c>
      <c r="K151">
        <v>7</v>
      </c>
      <c r="L151" t="str">
        <f>VLOOKUP(H151,configZmatrix!$A$1:$C$11,3,FALSE)</f>
        <v>0.3578761,0.3578761,0.1918761,0.1918761,0.1918761,0.1918761,0.2770620,0.2770620,0.2770620,0.1110620,0.2770620,0.2770620,0.0000,0.0000,0.0000,0.0000,0.0000,0.0000</v>
      </c>
      <c r="M151" t="str">
        <f t="shared" si="2"/>
        <v>141,147,7,0.000241,0.3578761,0.3578761,0.1918761,0.1918761,0.1918761,0.1918761,0.2770620,0.2770620,0.2770620,0.1110620,0.2770620,0.2770620,0.0000,0.0000,0.0000,0.0000,0.0000,0.0000</v>
      </c>
    </row>
    <row r="152" spans="1:13" x14ac:dyDescent="0.2">
      <c r="A152" t="s">
        <v>198</v>
      </c>
      <c r="B152">
        <v>142</v>
      </c>
      <c r="D152">
        <v>148</v>
      </c>
      <c r="E152" t="s">
        <v>28</v>
      </c>
      <c r="F152">
        <v>6.4142000000000001</v>
      </c>
      <c r="G152" t="s">
        <v>46</v>
      </c>
      <c r="H152" t="s">
        <v>153</v>
      </c>
      <c r="J152">
        <v>1000</v>
      </c>
      <c r="K152">
        <v>7</v>
      </c>
      <c r="L152" t="str">
        <f>VLOOKUP(H152,configZmatrix!$A$1:$C$11,3,FALSE)</f>
        <v>0.1985265,0.1985265,0.1095265,0.1095265,0.1095265,0.1095265,0.1492367,0.1492367,0.1492367,0.0602367,0.1492367,0.1492367,0.0000,0.0000,0.0000,0.0000,0.0000,0.0000</v>
      </c>
      <c r="M152" t="str">
        <f t="shared" si="2"/>
        <v>142,148,7,0.006414,0.1985265,0.1985265,0.1095265,0.1095265,0.1095265,0.1095265,0.1492367,0.1492367,0.1492367,0.0602367,0.1492367,0.1492367,0.0000,0.0000,0.0000,0.0000,0.0000,0.0000</v>
      </c>
    </row>
    <row r="153" spans="1:13" x14ac:dyDescent="0.2">
      <c r="A153" t="s">
        <v>199</v>
      </c>
      <c r="B153">
        <v>143</v>
      </c>
      <c r="D153">
        <v>149</v>
      </c>
      <c r="E153" t="s">
        <v>28</v>
      </c>
      <c r="F153">
        <v>0.19400999999999999</v>
      </c>
      <c r="G153" t="s">
        <v>46</v>
      </c>
      <c r="H153" t="s">
        <v>62</v>
      </c>
      <c r="J153">
        <v>1000</v>
      </c>
      <c r="K153">
        <v>7</v>
      </c>
      <c r="L153" t="str">
        <f>VLOOKUP(H153,configZmatrix!$A$1:$C$11,3,FALSE)</f>
        <v>3.9700000,3.9700000,-0.0000000,-0.0000000,-0.0000000,-0.0000000,3.9700000,3.9700000,3.9700000,0.0000000,3.9700000,3.9700000,0.0000,0.0000,0.0000,0.0000,0.0000,0.0000</v>
      </c>
      <c r="M153" t="str">
        <f t="shared" si="2"/>
        <v>143,149,7,0.000194,3.9700000,3.9700000,-0.0000000,-0.0000000,-0.0000000,-0.0000000,3.9700000,3.9700000,3.9700000,0.0000000,3.9700000,3.9700000,0.0000,0.0000,0.0000,0.0000,0.0000,0.0000</v>
      </c>
    </row>
    <row r="154" spans="1:13" x14ac:dyDescent="0.2">
      <c r="A154" t="s">
        <v>200</v>
      </c>
      <c r="B154">
        <v>144</v>
      </c>
      <c r="D154">
        <v>150</v>
      </c>
      <c r="E154" t="s">
        <v>28</v>
      </c>
      <c r="F154">
        <v>0.26072000000000001</v>
      </c>
      <c r="G154" t="s">
        <v>46</v>
      </c>
      <c r="H154" t="s">
        <v>74</v>
      </c>
      <c r="J154">
        <v>1000</v>
      </c>
      <c r="K154">
        <v>7</v>
      </c>
      <c r="L154" t="str">
        <f>VLOOKUP(H154,configZmatrix!$A$1:$C$11,3,FALSE)</f>
        <v>1.1719722,1.1719722,0.0219722,0.0219722,0.0219722,0.0219722,1.1640139,1.1640139,1.1640139,0.0140139,1.1640139,1.1640139,0.0000,0.0000,0.0000,0.0000,0.0000,0.0000</v>
      </c>
      <c r="M154" t="str">
        <f t="shared" si="2"/>
        <v>144,150,7,0.000261,1.1719722,1.1719722,0.0219722,0.0219722,0.0219722,0.0219722,1.1640139,1.1640139,1.1640139,0.0140139,1.1640139,1.1640139,0.0000,0.0000,0.0000,0.0000,0.0000,0.0000</v>
      </c>
    </row>
    <row r="155" spans="1:13" x14ac:dyDescent="0.2">
      <c r="A155" t="s">
        <v>201</v>
      </c>
      <c r="B155">
        <v>145</v>
      </c>
      <c r="D155">
        <v>151</v>
      </c>
      <c r="E155" t="s">
        <v>28</v>
      </c>
      <c r="F155">
        <v>3.5712999999999999</v>
      </c>
      <c r="G155" t="s">
        <v>46</v>
      </c>
      <c r="H155" t="s">
        <v>153</v>
      </c>
      <c r="J155">
        <v>1000</v>
      </c>
      <c r="K155">
        <v>7</v>
      </c>
      <c r="L155" t="str">
        <f>VLOOKUP(H155,configZmatrix!$A$1:$C$11,3,FALSE)</f>
        <v>0.1985265,0.1985265,0.1095265,0.1095265,0.1095265,0.1095265,0.1492367,0.1492367,0.1492367,0.0602367,0.1492367,0.1492367,0.0000,0.0000,0.0000,0.0000,0.0000,0.0000</v>
      </c>
      <c r="M155" t="str">
        <f t="shared" si="2"/>
        <v>145,151,7,0.003571,0.1985265,0.1985265,0.1095265,0.1095265,0.1095265,0.1095265,0.1492367,0.1492367,0.1492367,0.0602367,0.1492367,0.1492367,0.0000,0.0000,0.0000,0.0000,0.0000,0.0000</v>
      </c>
    </row>
    <row r="156" spans="1:13" x14ac:dyDescent="0.2">
      <c r="A156" t="s">
        <v>202</v>
      </c>
      <c r="B156">
        <v>145</v>
      </c>
      <c r="D156">
        <v>152</v>
      </c>
      <c r="E156" t="s">
        <v>28</v>
      </c>
      <c r="F156">
        <v>5.1314000000000002</v>
      </c>
      <c r="G156" t="s">
        <v>46</v>
      </c>
      <c r="H156" t="s">
        <v>74</v>
      </c>
      <c r="J156">
        <v>1000</v>
      </c>
      <c r="K156">
        <v>7</v>
      </c>
      <c r="L156" t="str">
        <f>VLOOKUP(H156,configZmatrix!$A$1:$C$11,3,FALSE)</f>
        <v>1.1719722,1.1719722,0.0219722,0.0219722,0.0219722,0.0219722,1.1640139,1.1640139,1.1640139,0.0140139,1.1640139,1.1640139,0.0000,0.0000,0.0000,0.0000,0.0000,0.0000</v>
      </c>
      <c r="M156" t="str">
        <f t="shared" si="2"/>
        <v>145,152,7,0.005131,1.1719722,1.1719722,0.0219722,0.0219722,0.0219722,0.0219722,1.1640139,1.1640139,1.1640139,0.0140139,1.1640139,1.1640139,0.0000,0.0000,0.0000,0.0000,0.0000,0.0000</v>
      </c>
    </row>
    <row r="157" spans="1:13" x14ac:dyDescent="0.2">
      <c r="A157" t="s">
        <v>203</v>
      </c>
      <c r="B157">
        <v>146</v>
      </c>
      <c r="D157">
        <v>153</v>
      </c>
      <c r="E157" t="s">
        <v>28</v>
      </c>
      <c r="F157">
        <v>1.0926</v>
      </c>
      <c r="G157" t="s">
        <v>46</v>
      </c>
      <c r="H157" t="s">
        <v>168</v>
      </c>
      <c r="J157">
        <v>1000</v>
      </c>
      <c r="K157">
        <v>7</v>
      </c>
      <c r="L157" t="str">
        <f>VLOOKUP(H157,configZmatrix!$A$1:$C$11,3,FALSE)</f>
        <v>0.5809866,0.5809866,0.3069866,0.3069866,0.3069866,0.3069866,0.4630067,0.4630067,0.4630067,0.1890067,0.4630067,0.4630067,0.0000,0.0000,0.0000,0.0000,0.0000,0.0000</v>
      </c>
      <c r="M157" t="str">
        <f t="shared" si="2"/>
        <v>146,153,7,0.001093,0.5809866,0.5809866,0.3069866,0.3069866,0.3069866,0.3069866,0.4630067,0.4630067,0.4630067,0.1890067,0.4630067,0.4630067,0.0000,0.0000,0.0000,0.0000,0.0000,0.0000</v>
      </c>
    </row>
    <row r="158" spans="1:13" x14ac:dyDescent="0.2">
      <c r="A158" t="s">
        <v>204</v>
      </c>
      <c r="B158">
        <v>147</v>
      </c>
      <c r="D158">
        <v>154</v>
      </c>
      <c r="E158" t="s">
        <v>28</v>
      </c>
      <c r="F158">
        <v>8.3096000000000003E-2</v>
      </c>
      <c r="G158" t="s">
        <v>46</v>
      </c>
      <c r="H158" t="s">
        <v>91</v>
      </c>
      <c r="J158">
        <v>1000</v>
      </c>
      <c r="K158">
        <v>7</v>
      </c>
      <c r="L158" t="str">
        <f>VLOOKUP(H158,configZmatrix!$A$1:$C$11,3,FALSE)</f>
        <v>0.3578761,0.3578761,0.1918761,0.1918761,0.1918761,0.1918761,0.2770620,0.2770620,0.2770620,0.1110620,0.2770620,0.2770620,0.0000,0.0000,0.0000,0.0000,0.0000,0.0000</v>
      </c>
      <c r="M158" t="str">
        <f t="shared" si="2"/>
        <v>147,154,7,0.000083,0.3578761,0.3578761,0.1918761,0.1918761,0.1918761,0.1918761,0.2770620,0.2770620,0.2770620,0.1110620,0.2770620,0.2770620,0.0000,0.0000,0.0000,0.0000,0.0000,0.0000</v>
      </c>
    </row>
    <row r="159" spans="1:13" x14ac:dyDescent="0.2">
      <c r="A159" t="s">
        <v>205</v>
      </c>
      <c r="B159">
        <v>148</v>
      </c>
      <c r="D159">
        <v>155</v>
      </c>
      <c r="E159" t="s">
        <v>28</v>
      </c>
      <c r="F159">
        <v>1.3973</v>
      </c>
      <c r="G159" t="s">
        <v>46</v>
      </c>
      <c r="H159" t="s">
        <v>153</v>
      </c>
      <c r="J159">
        <v>1000</v>
      </c>
      <c r="K159">
        <v>7</v>
      </c>
      <c r="L159" t="str">
        <f>VLOOKUP(H159,configZmatrix!$A$1:$C$11,3,FALSE)</f>
        <v>0.1985265,0.1985265,0.1095265,0.1095265,0.1095265,0.1095265,0.1492367,0.1492367,0.1492367,0.0602367,0.1492367,0.1492367,0.0000,0.0000,0.0000,0.0000,0.0000,0.0000</v>
      </c>
      <c r="M159" t="str">
        <f t="shared" si="2"/>
        <v>148,155,7,0.001397,0.1985265,0.1985265,0.1095265,0.1095265,0.1095265,0.1095265,0.1492367,0.1492367,0.1492367,0.0602367,0.1492367,0.1492367,0.0000,0.0000,0.0000,0.0000,0.0000,0.0000</v>
      </c>
    </row>
    <row r="160" spans="1:13" x14ac:dyDescent="0.2">
      <c r="A160" t="s">
        <v>206</v>
      </c>
      <c r="B160">
        <v>149</v>
      </c>
      <c r="D160">
        <v>156</v>
      </c>
      <c r="E160" t="s">
        <v>28</v>
      </c>
      <c r="F160">
        <v>0.21909999999999999</v>
      </c>
      <c r="G160" t="s">
        <v>46</v>
      </c>
      <c r="H160" t="s">
        <v>62</v>
      </c>
      <c r="J160">
        <v>1000</v>
      </c>
      <c r="K160">
        <v>7</v>
      </c>
      <c r="L160" t="str">
        <f>VLOOKUP(H160,configZmatrix!$A$1:$C$11,3,FALSE)</f>
        <v>3.9700000,3.9700000,-0.0000000,-0.0000000,-0.0000000,-0.0000000,3.9700000,3.9700000,3.9700000,0.0000000,3.9700000,3.9700000,0.0000,0.0000,0.0000,0.0000,0.0000,0.0000</v>
      </c>
      <c r="M160" t="str">
        <f t="shared" si="2"/>
        <v>149,156,7,0.000219,3.9700000,3.9700000,-0.0000000,-0.0000000,-0.0000000,-0.0000000,3.9700000,3.9700000,3.9700000,0.0000000,3.9700000,3.9700000,0.0000,0.0000,0.0000,0.0000,0.0000,0.0000</v>
      </c>
    </row>
    <row r="161" spans="1:13" x14ac:dyDescent="0.2">
      <c r="A161" t="s">
        <v>207</v>
      </c>
      <c r="B161">
        <v>150</v>
      </c>
      <c r="D161">
        <v>157</v>
      </c>
      <c r="E161" t="s">
        <v>28</v>
      </c>
      <c r="F161">
        <v>0.39132</v>
      </c>
      <c r="G161" t="s">
        <v>46</v>
      </c>
      <c r="H161" t="s">
        <v>74</v>
      </c>
      <c r="J161">
        <v>1000</v>
      </c>
      <c r="K161">
        <v>7</v>
      </c>
      <c r="L161" t="str">
        <f>VLOOKUP(H161,configZmatrix!$A$1:$C$11,3,FALSE)</f>
        <v>1.1719722,1.1719722,0.0219722,0.0219722,0.0219722,0.0219722,1.1640139,1.1640139,1.1640139,0.0140139,1.1640139,1.1640139,0.0000,0.0000,0.0000,0.0000,0.0000,0.0000</v>
      </c>
      <c r="M161" t="str">
        <f t="shared" si="2"/>
        <v>150,157,7,0.000391,1.1719722,1.1719722,0.0219722,0.0219722,0.0219722,0.0219722,1.1640139,1.1640139,1.1640139,0.0140139,1.1640139,1.1640139,0.0000,0.0000,0.0000,0.0000,0.0000,0.0000</v>
      </c>
    </row>
    <row r="162" spans="1:13" x14ac:dyDescent="0.2">
      <c r="A162" t="s">
        <v>208</v>
      </c>
      <c r="B162">
        <v>151</v>
      </c>
      <c r="D162">
        <v>158</v>
      </c>
      <c r="E162" t="s">
        <v>28</v>
      </c>
      <c r="F162">
        <v>9.4712999999999994</v>
      </c>
      <c r="G162" t="s">
        <v>46</v>
      </c>
      <c r="H162" t="s">
        <v>153</v>
      </c>
      <c r="J162">
        <v>1000</v>
      </c>
      <c r="K162">
        <v>7</v>
      </c>
      <c r="L162" t="str">
        <f>VLOOKUP(H162,configZmatrix!$A$1:$C$11,3,FALSE)</f>
        <v>0.1985265,0.1985265,0.1095265,0.1095265,0.1095265,0.1095265,0.1492367,0.1492367,0.1492367,0.0602367,0.1492367,0.1492367,0.0000,0.0000,0.0000,0.0000,0.0000,0.0000</v>
      </c>
      <c r="M162" t="str">
        <f t="shared" si="2"/>
        <v>151,158,7,0.009471,0.1985265,0.1985265,0.1095265,0.1095265,0.1095265,0.1095265,0.1492367,0.1492367,0.1492367,0.0602367,0.1492367,0.1492367,0.0000,0.0000,0.0000,0.0000,0.0000,0.0000</v>
      </c>
    </row>
    <row r="163" spans="1:13" x14ac:dyDescent="0.2">
      <c r="A163" t="s">
        <v>209</v>
      </c>
      <c r="B163">
        <v>152</v>
      </c>
      <c r="D163">
        <v>159</v>
      </c>
      <c r="E163" t="s">
        <v>28</v>
      </c>
      <c r="F163">
        <v>0.31233</v>
      </c>
      <c r="G163" t="s">
        <v>46</v>
      </c>
      <c r="H163" t="s">
        <v>74</v>
      </c>
      <c r="J163">
        <v>1000</v>
      </c>
      <c r="K163">
        <v>7</v>
      </c>
      <c r="L163" t="str">
        <f>VLOOKUP(H163,configZmatrix!$A$1:$C$11,3,FALSE)</f>
        <v>1.1719722,1.1719722,0.0219722,0.0219722,0.0219722,0.0219722,1.1640139,1.1640139,1.1640139,0.0140139,1.1640139,1.1640139,0.0000,0.0000,0.0000,0.0000,0.0000,0.0000</v>
      </c>
      <c r="M163" t="str">
        <f t="shared" si="2"/>
        <v>152,159,7,0.000312,1.1719722,1.1719722,0.0219722,0.0219722,0.0219722,0.0219722,1.1640139,1.1640139,1.1640139,0.0140139,1.1640139,1.1640139,0.0000,0.0000,0.0000,0.0000,0.0000,0.0000</v>
      </c>
    </row>
    <row r="164" spans="1:13" x14ac:dyDescent="0.2">
      <c r="A164" t="s">
        <v>210</v>
      </c>
      <c r="B164">
        <v>153</v>
      </c>
      <c r="D164">
        <v>160</v>
      </c>
      <c r="E164" t="s">
        <v>28</v>
      </c>
      <c r="F164">
        <v>0.31439</v>
      </c>
      <c r="G164" t="s">
        <v>46</v>
      </c>
      <c r="H164" t="s">
        <v>168</v>
      </c>
      <c r="J164">
        <v>1000</v>
      </c>
      <c r="K164">
        <v>7</v>
      </c>
      <c r="L164" t="str">
        <f>VLOOKUP(H164,configZmatrix!$A$1:$C$11,3,FALSE)</f>
        <v>0.5809866,0.5809866,0.3069866,0.3069866,0.3069866,0.3069866,0.4630067,0.4630067,0.4630067,0.1890067,0.4630067,0.4630067,0.0000,0.0000,0.0000,0.0000,0.0000,0.0000</v>
      </c>
      <c r="M164" t="str">
        <f t="shared" si="2"/>
        <v>153,160,7,0.000314,0.5809866,0.5809866,0.3069866,0.3069866,0.3069866,0.3069866,0.4630067,0.4630067,0.4630067,0.1890067,0.4630067,0.4630067,0.0000,0.0000,0.0000,0.0000,0.0000,0.0000</v>
      </c>
    </row>
    <row r="165" spans="1:13" x14ac:dyDescent="0.2">
      <c r="A165" t="s">
        <v>211</v>
      </c>
      <c r="B165">
        <v>154</v>
      </c>
      <c r="D165">
        <v>161</v>
      </c>
      <c r="E165" t="s">
        <v>28</v>
      </c>
      <c r="F165">
        <v>0.12256</v>
      </c>
      <c r="G165" t="s">
        <v>46</v>
      </c>
      <c r="H165" t="s">
        <v>91</v>
      </c>
      <c r="J165">
        <v>1000</v>
      </c>
      <c r="K165">
        <v>7</v>
      </c>
      <c r="L165" t="str">
        <f>VLOOKUP(H165,configZmatrix!$A$1:$C$11,3,FALSE)</f>
        <v>0.3578761,0.3578761,0.1918761,0.1918761,0.1918761,0.1918761,0.2770620,0.2770620,0.2770620,0.1110620,0.2770620,0.2770620,0.0000,0.0000,0.0000,0.0000,0.0000,0.0000</v>
      </c>
      <c r="M165" t="str">
        <f t="shared" si="2"/>
        <v>154,161,7,0.000123,0.3578761,0.3578761,0.1918761,0.1918761,0.1918761,0.1918761,0.2770620,0.2770620,0.2770620,0.1110620,0.2770620,0.2770620,0.0000,0.0000,0.0000,0.0000,0.0000,0.0000</v>
      </c>
    </row>
    <row r="166" spans="1:13" x14ac:dyDescent="0.2">
      <c r="A166" t="s">
        <v>212</v>
      </c>
      <c r="B166">
        <v>155</v>
      </c>
      <c r="D166">
        <v>162</v>
      </c>
      <c r="E166" t="s">
        <v>28</v>
      </c>
      <c r="F166">
        <v>11.7422</v>
      </c>
      <c r="G166" t="s">
        <v>46</v>
      </c>
      <c r="H166" t="s">
        <v>74</v>
      </c>
      <c r="J166">
        <v>1000</v>
      </c>
      <c r="K166">
        <v>7</v>
      </c>
      <c r="L166" t="str">
        <f>VLOOKUP(H166,configZmatrix!$A$1:$C$11,3,FALSE)</f>
        <v>1.1719722,1.1719722,0.0219722,0.0219722,0.0219722,0.0219722,1.1640139,1.1640139,1.1640139,0.0140139,1.1640139,1.1640139,0.0000,0.0000,0.0000,0.0000,0.0000,0.0000</v>
      </c>
      <c r="M166" t="str">
        <f t="shared" si="2"/>
        <v>155,162,7,0.011742,1.1719722,1.1719722,0.0219722,0.0219722,0.0219722,0.0219722,1.1640139,1.1640139,1.1640139,0.0140139,1.1640139,1.1640139,0.0000,0.0000,0.0000,0.0000,0.0000,0.0000</v>
      </c>
    </row>
    <row r="167" spans="1:13" x14ac:dyDescent="0.2">
      <c r="A167" t="s">
        <v>213</v>
      </c>
      <c r="B167">
        <v>155</v>
      </c>
      <c r="D167">
        <v>163</v>
      </c>
      <c r="E167" t="s">
        <v>28</v>
      </c>
      <c r="F167">
        <v>5.2843999999999998</v>
      </c>
      <c r="G167" t="s">
        <v>46</v>
      </c>
      <c r="H167" t="s">
        <v>153</v>
      </c>
      <c r="J167">
        <v>1000</v>
      </c>
      <c r="K167">
        <v>7</v>
      </c>
      <c r="L167" t="str">
        <f>VLOOKUP(H167,configZmatrix!$A$1:$C$11,3,FALSE)</f>
        <v>0.1985265,0.1985265,0.1095265,0.1095265,0.1095265,0.1095265,0.1492367,0.1492367,0.1492367,0.0602367,0.1492367,0.1492367,0.0000,0.0000,0.0000,0.0000,0.0000,0.0000</v>
      </c>
      <c r="M167" t="str">
        <f t="shared" si="2"/>
        <v>155,163,7,0.005284,0.1985265,0.1985265,0.1095265,0.1095265,0.1095265,0.1095265,0.1492367,0.1492367,0.1492367,0.0602367,0.1492367,0.1492367,0.0000,0.0000,0.0000,0.0000,0.0000,0.0000</v>
      </c>
    </row>
    <row r="168" spans="1:13" x14ac:dyDescent="0.2">
      <c r="A168" t="s">
        <v>214</v>
      </c>
      <c r="B168">
        <v>156</v>
      </c>
      <c r="D168">
        <v>164</v>
      </c>
      <c r="E168" t="s">
        <v>28</v>
      </c>
      <c r="F168">
        <v>0.20341999999999999</v>
      </c>
      <c r="G168" t="s">
        <v>46</v>
      </c>
      <c r="H168" t="s">
        <v>62</v>
      </c>
      <c r="J168">
        <v>1000</v>
      </c>
      <c r="K168">
        <v>7</v>
      </c>
      <c r="L168" t="str">
        <f>VLOOKUP(H168,configZmatrix!$A$1:$C$11,3,FALSE)</f>
        <v>3.9700000,3.9700000,-0.0000000,-0.0000000,-0.0000000,-0.0000000,3.9700000,3.9700000,3.9700000,0.0000000,3.9700000,3.9700000,0.0000,0.0000,0.0000,0.0000,0.0000,0.0000</v>
      </c>
      <c r="M168" t="str">
        <f t="shared" si="2"/>
        <v>156,164,7,0.000203,3.9700000,3.9700000,-0.0000000,-0.0000000,-0.0000000,-0.0000000,3.9700000,3.9700000,3.9700000,0.0000000,3.9700000,3.9700000,0.0000,0.0000,0.0000,0.0000,0.0000,0.0000</v>
      </c>
    </row>
    <row r="169" spans="1:13" x14ac:dyDescent="0.2">
      <c r="A169" t="s">
        <v>215</v>
      </c>
      <c r="B169">
        <v>157</v>
      </c>
      <c r="D169">
        <v>165</v>
      </c>
      <c r="E169" t="s">
        <v>28</v>
      </c>
      <c r="F169">
        <v>0.47177999999999998</v>
      </c>
      <c r="G169" t="s">
        <v>46</v>
      </c>
      <c r="H169" t="s">
        <v>74</v>
      </c>
      <c r="J169">
        <v>1000</v>
      </c>
      <c r="K169">
        <v>7</v>
      </c>
      <c r="L169" t="str">
        <f>VLOOKUP(H169,configZmatrix!$A$1:$C$11,3,FALSE)</f>
        <v>1.1719722,1.1719722,0.0219722,0.0219722,0.0219722,0.0219722,1.1640139,1.1640139,1.1640139,0.0140139,1.1640139,1.1640139,0.0000,0.0000,0.0000,0.0000,0.0000,0.0000</v>
      </c>
      <c r="M169" t="str">
        <f t="shared" si="2"/>
        <v>157,165,7,0.000472,1.1719722,1.1719722,0.0219722,0.0219722,0.0219722,0.0219722,1.1640139,1.1640139,1.1640139,0.0140139,1.1640139,1.1640139,0.0000,0.0000,0.0000,0.0000,0.0000,0.0000</v>
      </c>
    </row>
    <row r="170" spans="1:13" x14ac:dyDescent="0.2">
      <c r="A170" t="s">
        <v>216</v>
      </c>
      <c r="B170">
        <v>158</v>
      </c>
      <c r="D170">
        <v>166</v>
      </c>
      <c r="E170" t="s">
        <v>28</v>
      </c>
      <c r="F170">
        <v>3.2898999999999998</v>
      </c>
      <c r="G170" t="s">
        <v>46</v>
      </c>
      <c r="H170" t="s">
        <v>153</v>
      </c>
      <c r="J170">
        <v>1000</v>
      </c>
      <c r="K170">
        <v>7</v>
      </c>
      <c r="L170" t="str">
        <f>VLOOKUP(H170,configZmatrix!$A$1:$C$11,3,FALSE)</f>
        <v>0.1985265,0.1985265,0.1095265,0.1095265,0.1095265,0.1095265,0.1492367,0.1492367,0.1492367,0.0602367,0.1492367,0.1492367,0.0000,0.0000,0.0000,0.0000,0.0000,0.0000</v>
      </c>
      <c r="M170" t="str">
        <f t="shared" si="2"/>
        <v>158,166,7,0.003290,0.1985265,0.1985265,0.1095265,0.1095265,0.1095265,0.1095265,0.1492367,0.1492367,0.1492367,0.0602367,0.1492367,0.1492367,0.0000,0.0000,0.0000,0.0000,0.0000,0.0000</v>
      </c>
    </row>
    <row r="171" spans="1:13" x14ac:dyDescent="0.2">
      <c r="A171" t="s">
        <v>217</v>
      </c>
      <c r="B171">
        <v>159</v>
      </c>
      <c r="D171">
        <v>167</v>
      </c>
      <c r="E171" t="s">
        <v>28</v>
      </c>
      <c r="F171">
        <v>0.28532999999999997</v>
      </c>
      <c r="G171" t="s">
        <v>46</v>
      </c>
      <c r="H171" t="s">
        <v>74</v>
      </c>
      <c r="J171">
        <v>1000</v>
      </c>
      <c r="K171">
        <v>7</v>
      </c>
      <c r="L171" t="str">
        <f>VLOOKUP(H171,configZmatrix!$A$1:$C$11,3,FALSE)</f>
        <v>1.1719722,1.1719722,0.0219722,0.0219722,0.0219722,0.0219722,1.1640139,1.1640139,1.1640139,0.0140139,1.1640139,1.1640139,0.0000,0.0000,0.0000,0.0000,0.0000,0.0000</v>
      </c>
      <c r="M171" t="str">
        <f t="shared" si="2"/>
        <v>159,167,7,0.000285,1.1719722,1.1719722,0.0219722,0.0219722,0.0219722,0.0219722,1.1640139,1.1640139,1.1640139,0.0140139,1.1640139,1.1640139,0.0000,0.0000,0.0000,0.0000,0.0000,0.0000</v>
      </c>
    </row>
    <row r="172" spans="1:13" x14ac:dyDescent="0.2">
      <c r="A172" t="s">
        <v>218</v>
      </c>
      <c r="B172">
        <v>160</v>
      </c>
      <c r="D172">
        <v>168</v>
      </c>
      <c r="E172" t="s">
        <v>28</v>
      </c>
      <c r="F172">
        <v>1.7861</v>
      </c>
      <c r="G172" t="s">
        <v>46</v>
      </c>
      <c r="H172" t="s">
        <v>168</v>
      </c>
      <c r="J172">
        <v>1000</v>
      </c>
      <c r="K172">
        <v>7</v>
      </c>
      <c r="L172" t="str">
        <f>VLOOKUP(H172,configZmatrix!$A$1:$C$11,3,FALSE)</f>
        <v>0.5809866,0.5809866,0.3069866,0.3069866,0.3069866,0.3069866,0.4630067,0.4630067,0.4630067,0.1890067,0.4630067,0.4630067,0.0000,0.0000,0.0000,0.0000,0.0000,0.0000</v>
      </c>
      <c r="M172" t="str">
        <f t="shared" si="2"/>
        <v>160,168,7,0.001786,0.5809866,0.5809866,0.3069866,0.3069866,0.3069866,0.3069866,0.4630067,0.4630067,0.4630067,0.1890067,0.4630067,0.4630067,0.0000,0.0000,0.0000,0.0000,0.0000,0.0000</v>
      </c>
    </row>
    <row r="173" spans="1:13" x14ac:dyDescent="0.2">
      <c r="A173" t="s">
        <v>219</v>
      </c>
      <c r="B173">
        <v>161</v>
      </c>
      <c r="D173">
        <v>169</v>
      </c>
      <c r="E173" t="s">
        <v>28</v>
      </c>
      <c r="F173">
        <v>0.24958</v>
      </c>
      <c r="G173" t="s">
        <v>46</v>
      </c>
      <c r="H173" t="s">
        <v>91</v>
      </c>
      <c r="J173">
        <v>1000</v>
      </c>
      <c r="K173">
        <v>7</v>
      </c>
      <c r="L173" t="str">
        <f>VLOOKUP(H173,configZmatrix!$A$1:$C$11,3,FALSE)</f>
        <v>0.3578761,0.3578761,0.1918761,0.1918761,0.1918761,0.1918761,0.2770620,0.2770620,0.2770620,0.1110620,0.2770620,0.2770620,0.0000,0.0000,0.0000,0.0000,0.0000,0.0000</v>
      </c>
      <c r="M173" t="str">
        <f t="shared" si="2"/>
        <v>161,169,7,0.000250,0.3578761,0.3578761,0.1918761,0.1918761,0.1918761,0.1918761,0.2770620,0.2770620,0.2770620,0.1110620,0.2770620,0.2770620,0.0000,0.0000,0.0000,0.0000,0.0000,0.0000</v>
      </c>
    </row>
    <row r="174" spans="1:13" x14ac:dyDescent="0.2">
      <c r="A174" t="s">
        <v>220</v>
      </c>
      <c r="B174">
        <v>162</v>
      </c>
      <c r="D174">
        <v>170</v>
      </c>
      <c r="E174" t="s">
        <v>28</v>
      </c>
      <c r="F174">
        <v>2.2183000000000002</v>
      </c>
      <c r="G174" t="s">
        <v>46</v>
      </c>
      <c r="H174" t="s">
        <v>74</v>
      </c>
      <c r="J174">
        <v>1000</v>
      </c>
      <c r="K174">
        <v>7</v>
      </c>
      <c r="L174" t="str">
        <f>VLOOKUP(H174,configZmatrix!$A$1:$C$11,3,FALSE)</f>
        <v>1.1719722,1.1719722,0.0219722,0.0219722,0.0219722,0.0219722,1.1640139,1.1640139,1.1640139,0.0140139,1.1640139,1.1640139,0.0000,0.0000,0.0000,0.0000,0.0000,0.0000</v>
      </c>
      <c r="M174" t="str">
        <f t="shared" si="2"/>
        <v>162,170,7,0.002218,1.1719722,1.1719722,0.0219722,0.0219722,0.0219722,0.0219722,1.1640139,1.1640139,1.1640139,0.0140139,1.1640139,1.1640139,0.0000,0.0000,0.0000,0.0000,0.0000,0.0000</v>
      </c>
    </row>
    <row r="175" spans="1:13" x14ac:dyDescent="0.2">
      <c r="A175" t="s">
        <v>221</v>
      </c>
      <c r="B175">
        <v>163</v>
      </c>
      <c r="D175">
        <v>171</v>
      </c>
      <c r="E175" t="s">
        <v>28</v>
      </c>
      <c r="F175">
        <v>7.0156000000000001</v>
      </c>
      <c r="G175" t="s">
        <v>46</v>
      </c>
      <c r="H175" t="s">
        <v>153</v>
      </c>
      <c r="J175">
        <v>1000</v>
      </c>
      <c r="K175">
        <v>7</v>
      </c>
      <c r="L175" t="str">
        <f>VLOOKUP(H175,configZmatrix!$A$1:$C$11,3,FALSE)</f>
        <v>0.1985265,0.1985265,0.1095265,0.1095265,0.1095265,0.1095265,0.1492367,0.1492367,0.1492367,0.0602367,0.1492367,0.1492367,0.0000,0.0000,0.0000,0.0000,0.0000,0.0000</v>
      </c>
      <c r="M175" t="str">
        <f t="shared" si="2"/>
        <v>163,171,7,0.007016,0.1985265,0.1985265,0.1095265,0.1095265,0.1095265,0.1095265,0.1492367,0.1492367,0.1492367,0.0602367,0.1492367,0.1492367,0.0000,0.0000,0.0000,0.0000,0.0000,0.0000</v>
      </c>
    </row>
    <row r="176" spans="1:13" x14ac:dyDescent="0.2">
      <c r="A176" t="s">
        <v>222</v>
      </c>
      <c r="B176">
        <v>164</v>
      </c>
      <c r="D176">
        <v>172</v>
      </c>
      <c r="E176" t="s">
        <v>28</v>
      </c>
      <c r="F176">
        <v>0.17269999999999999</v>
      </c>
      <c r="G176" t="s">
        <v>46</v>
      </c>
      <c r="H176" t="s">
        <v>62</v>
      </c>
      <c r="J176">
        <v>1000</v>
      </c>
      <c r="K176">
        <v>7</v>
      </c>
      <c r="L176" t="str">
        <f>VLOOKUP(H176,configZmatrix!$A$1:$C$11,3,FALSE)</f>
        <v>3.9700000,3.9700000,-0.0000000,-0.0000000,-0.0000000,-0.0000000,3.9700000,3.9700000,3.9700000,0.0000000,3.9700000,3.9700000,0.0000,0.0000,0.0000,0.0000,0.0000,0.0000</v>
      </c>
      <c r="M176" t="str">
        <f t="shared" si="2"/>
        <v>164,172,7,0.000173,3.9700000,3.9700000,-0.0000000,-0.0000000,-0.0000000,-0.0000000,3.9700000,3.9700000,3.9700000,0.0000000,3.9700000,3.9700000,0.0000,0.0000,0.0000,0.0000,0.0000,0.0000</v>
      </c>
    </row>
    <row r="177" spans="1:13" x14ac:dyDescent="0.2">
      <c r="A177" t="s">
        <v>223</v>
      </c>
      <c r="B177">
        <v>165</v>
      </c>
      <c r="D177">
        <v>173</v>
      </c>
      <c r="E177" t="s">
        <v>28</v>
      </c>
      <c r="F177">
        <v>0.35642000000000001</v>
      </c>
      <c r="G177" t="s">
        <v>46</v>
      </c>
      <c r="H177" t="s">
        <v>74</v>
      </c>
      <c r="J177">
        <v>1000</v>
      </c>
      <c r="K177">
        <v>7</v>
      </c>
      <c r="L177" t="str">
        <f>VLOOKUP(H177,configZmatrix!$A$1:$C$11,3,FALSE)</f>
        <v>1.1719722,1.1719722,0.0219722,0.0219722,0.0219722,0.0219722,1.1640139,1.1640139,1.1640139,0.0140139,1.1640139,1.1640139,0.0000,0.0000,0.0000,0.0000,0.0000,0.0000</v>
      </c>
      <c r="M177" t="str">
        <f t="shared" si="2"/>
        <v>165,173,7,0.000356,1.1719722,1.1719722,0.0219722,0.0219722,0.0219722,0.0219722,1.1640139,1.1640139,1.1640139,0.0140139,1.1640139,1.1640139,0.0000,0.0000,0.0000,0.0000,0.0000,0.0000</v>
      </c>
    </row>
    <row r="178" spans="1:13" x14ac:dyDescent="0.2">
      <c r="A178" t="s">
        <v>224</v>
      </c>
      <c r="B178">
        <v>166</v>
      </c>
      <c r="D178">
        <v>174</v>
      </c>
      <c r="E178" t="s">
        <v>28</v>
      </c>
      <c r="F178">
        <v>3.9182999999999999</v>
      </c>
      <c r="G178" t="s">
        <v>46</v>
      </c>
      <c r="H178" t="s">
        <v>153</v>
      </c>
      <c r="J178">
        <v>1000</v>
      </c>
      <c r="K178">
        <v>7</v>
      </c>
      <c r="L178" t="str">
        <f>VLOOKUP(H178,configZmatrix!$A$1:$C$11,3,FALSE)</f>
        <v>0.1985265,0.1985265,0.1095265,0.1095265,0.1095265,0.1095265,0.1492367,0.1492367,0.1492367,0.0602367,0.1492367,0.1492367,0.0000,0.0000,0.0000,0.0000,0.0000,0.0000</v>
      </c>
      <c r="M178" t="str">
        <f t="shared" si="2"/>
        <v>166,174,7,0.003918,0.1985265,0.1985265,0.1095265,0.1095265,0.1095265,0.1095265,0.1492367,0.1492367,0.1492367,0.0602367,0.1492367,0.1492367,0.0000,0.0000,0.0000,0.0000,0.0000,0.0000</v>
      </c>
    </row>
    <row r="179" spans="1:13" x14ac:dyDescent="0.2">
      <c r="A179" t="s">
        <v>225</v>
      </c>
      <c r="B179">
        <v>166</v>
      </c>
      <c r="D179">
        <v>175</v>
      </c>
      <c r="E179" t="s">
        <v>28</v>
      </c>
      <c r="F179">
        <v>4.2045000000000003</v>
      </c>
      <c r="G179" t="s">
        <v>46</v>
      </c>
      <c r="H179" t="s">
        <v>74</v>
      </c>
      <c r="J179">
        <v>1000</v>
      </c>
      <c r="K179">
        <v>7</v>
      </c>
      <c r="L179" t="str">
        <f>VLOOKUP(H179,configZmatrix!$A$1:$C$11,3,FALSE)</f>
        <v>1.1719722,1.1719722,0.0219722,0.0219722,0.0219722,0.0219722,1.1640139,1.1640139,1.1640139,0.0140139,1.1640139,1.1640139,0.0000,0.0000,0.0000,0.0000,0.0000,0.0000</v>
      </c>
      <c r="M179" t="str">
        <f t="shared" si="2"/>
        <v>166,175,7,0.004205,1.1719722,1.1719722,0.0219722,0.0219722,0.0219722,0.0219722,1.1640139,1.1640139,1.1640139,0.0140139,1.1640139,1.1640139,0.0000,0.0000,0.0000,0.0000,0.0000,0.0000</v>
      </c>
    </row>
    <row r="180" spans="1:13" x14ac:dyDescent="0.2">
      <c r="A180" t="s">
        <v>226</v>
      </c>
      <c r="B180">
        <v>167</v>
      </c>
      <c r="D180">
        <v>176</v>
      </c>
      <c r="E180" t="s">
        <v>28</v>
      </c>
      <c r="F180">
        <v>0.11853</v>
      </c>
      <c r="G180" t="s">
        <v>46</v>
      </c>
      <c r="H180" t="s">
        <v>74</v>
      </c>
      <c r="J180">
        <v>1000</v>
      </c>
      <c r="K180">
        <v>7</v>
      </c>
      <c r="L180" t="str">
        <f>VLOOKUP(H180,configZmatrix!$A$1:$C$11,3,FALSE)</f>
        <v>1.1719722,1.1719722,0.0219722,0.0219722,0.0219722,0.0219722,1.1640139,1.1640139,1.1640139,0.0140139,1.1640139,1.1640139,0.0000,0.0000,0.0000,0.0000,0.0000,0.0000</v>
      </c>
      <c r="M180" t="str">
        <f t="shared" si="2"/>
        <v>167,176,7,0.000119,1.1719722,1.1719722,0.0219722,0.0219722,0.0219722,0.0219722,1.1640139,1.1640139,1.1640139,0.0140139,1.1640139,1.1640139,0.0000,0.0000,0.0000,0.0000,0.0000,0.0000</v>
      </c>
    </row>
    <row r="181" spans="1:13" x14ac:dyDescent="0.2">
      <c r="A181" t="s">
        <v>227</v>
      </c>
      <c r="B181">
        <v>168</v>
      </c>
      <c r="D181">
        <v>177</v>
      </c>
      <c r="E181" t="s">
        <v>28</v>
      </c>
      <c r="F181">
        <v>1.0087999999999999</v>
      </c>
      <c r="G181" t="s">
        <v>46</v>
      </c>
      <c r="H181" t="s">
        <v>168</v>
      </c>
      <c r="J181">
        <v>1000</v>
      </c>
      <c r="K181">
        <v>7</v>
      </c>
      <c r="L181" t="str">
        <f>VLOOKUP(H181,configZmatrix!$A$1:$C$11,3,FALSE)</f>
        <v>0.5809866,0.5809866,0.3069866,0.3069866,0.3069866,0.3069866,0.4630067,0.4630067,0.4630067,0.1890067,0.4630067,0.4630067,0.0000,0.0000,0.0000,0.0000,0.0000,0.0000</v>
      </c>
      <c r="M181" t="str">
        <f t="shared" si="2"/>
        <v>168,177,7,0.001009,0.5809866,0.5809866,0.3069866,0.3069866,0.3069866,0.3069866,0.4630067,0.4630067,0.4630067,0.1890067,0.4630067,0.4630067,0.0000,0.0000,0.0000,0.0000,0.0000,0.0000</v>
      </c>
    </row>
    <row r="182" spans="1:13" x14ac:dyDescent="0.2">
      <c r="A182" t="s">
        <v>228</v>
      </c>
      <c r="B182">
        <v>170</v>
      </c>
      <c r="D182">
        <v>178</v>
      </c>
      <c r="E182" t="s">
        <v>28</v>
      </c>
      <c r="F182">
        <v>4.5768000000000004</v>
      </c>
      <c r="G182" t="s">
        <v>46</v>
      </c>
      <c r="H182" t="s">
        <v>74</v>
      </c>
      <c r="J182">
        <v>1000</v>
      </c>
      <c r="K182">
        <v>7</v>
      </c>
      <c r="L182" t="str">
        <f>VLOOKUP(H182,configZmatrix!$A$1:$C$11,3,FALSE)</f>
        <v>1.1719722,1.1719722,0.0219722,0.0219722,0.0219722,0.0219722,1.1640139,1.1640139,1.1640139,0.0140139,1.1640139,1.1640139,0.0000,0.0000,0.0000,0.0000,0.0000,0.0000</v>
      </c>
      <c r="M182" t="str">
        <f t="shared" si="2"/>
        <v>170,178,7,0.004577,1.1719722,1.1719722,0.0219722,0.0219722,0.0219722,0.0219722,1.1640139,1.1640139,1.1640139,0.0140139,1.1640139,1.1640139,0.0000,0.0000,0.0000,0.0000,0.0000,0.0000</v>
      </c>
    </row>
    <row r="183" spans="1:13" x14ac:dyDescent="0.2">
      <c r="A183" t="s">
        <v>229</v>
      </c>
      <c r="B183">
        <v>171</v>
      </c>
      <c r="D183">
        <v>179</v>
      </c>
      <c r="E183" t="s">
        <v>28</v>
      </c>
      <c r="F183">
        <v>1.1818</v>
      </c>
      <c r="G183" t="s">
        <v>46</v>
      </c>
      <c r="H183" t="s">
        <v>153</v>
      </c>
      <c r="J183">
        <v>1000</v>
      </c>
      <c r="K183">
        <v>7</v>
      </c>
      <c r="L183" t="str">
        <f>VLOOKUP(H183,configZmatrix!$A$1:$C$11,3,FALSE)</f>
        <v>0.1985265,0.1985265,0.1095265,0.1095265,0.1095265,0.1095265,0.1492367,0.1492367,0.1492367,0.0602367,0.1492367,0.1492367,0.0000,0.0000,0.0000,0.0000,0.0000,0.0000</v>
      </c>
      <c r="M183" t="str">
        <f t="shared" si="2"/>
        <v>171,179,7,0.001182,0.1985265,0.1985265,0.1095265,0.1095265,0.1095265,0.1095265,0.1492367,0.1492367,0.1492367,0.0602367,0.1492367,0.1492367,0.0000,0.0000,0.0000,0.0000,0.0000,0.0000</v>
      </c>
    </row>
    <row r="184" spans="1:13" x14ac:dyDescent="0.2">
      <c r="A184" t="s">
        <v>230</v>
      </c>
      <c r="B184">
        <v>171</v>
      </c>
      <c r="D184">
        <v>180</v>
      </c>
      <c r="E184" t="s">
        <v>28</v>
      </c>
      <c r="F184">
        <v>2.4224000000000001</v>
      </c>
      <c r="G184" t="s">
        <v>46</v>
      </c>
      <c r="H184" t="s">
        <v>74</v>
      </c>
      <c r="J184">
        <v>1000</v>
      </c>
      <c r="K184">
        <v>7</v>
      </c>
      <c r="L184" t="str">
        <f>VLOOKUP(H184,configZmatrix!$A$1:$C$11,3,FALSE)</f>
        <v>1.1719722,1.1719722,0.0219722,0.0219722,0.0219722,0.0219722,1.1640139,1.1640139,1.1640139,0.0140139,1.1640139,1.1640139,0.0000,0.0000,0.0000,0.0000,0.0000,0.0000</v>
      </c>
      <c r="M184" t="str">
        <f t="shared" si="2"/>
        <v>171,180,7,0.002422,1.1719722,1.1719722,0.0219722,0.0219722,0.0219722,0.0219722,1.1640139,1.1640139,1.1640139,0.0140139,1.1640139,1.1640139,0.0000,0.0000,0.0000,0.0000,0.0000,0.0000</v>
      </c>
    </row>
    <row r="185" spans="1:13" x14ac:dyDescent="0.2">
      <c r="A185" t="s">
        <v>231</v>
      </c>
      <c r="B185">
        <v>172</v>
      </c>
      <c r="D185">
        <v>181</v>
      </c>
      <c r="E185" t="s">
        <v>28</v>
      </c>
      <c r="F185">
        <v>0.17960999999999999</v>
      </c>
      <c r="G185" t="s">
        <v>46</v>
      </c>
      <c r="H185" t="s">
        <v>62</v>
      </c>
      <c r="J185">
        <v>1000</v>
      </c>
      <c r="K185">
        <v>7</v>
      </c>
      <c r="L185" t="str">
        <f>VLOOKUP(H185,configZmatrix!$A$1:$C$11,3,FALSE)</f>
        <v>3.9700000,3.9700000,-0.0000000,-0.0000000,-0.0000000,-0.0000000,3.9700000,3.9700000,3.9700000,0.0000000,3.9700000,3.9700000,0.0000,0.0000,0.0000,0.0000,0.0000,0.0000</v>
      </c>
      <c r="M185" t="str">
        <f t="shared" si="2"/>
        <v>172,181,7,0.000180,3.9700000,3.9700000,-0.0000000,-0.0000000,-0.0000000,-0.0000000,3.9700000,3.9700000,3.9700000,0.0000000,3.9700000,3.9700000,0.0000,0.0000,0.0000,0.0000,0.0000,0.0000</v>
      </c>
    </row>
    <row r="186" spans="1:13" x14ac:dyDescent="0.2">
      <c r="A186" t="s">
        <v>232</v>
      </c>
      <c r="B186">
        <v>173</v>
      </c>
      <c r="D186">
        <v>182</v>
      </c>
      <c r="E186" t="s">
        <v>28</v>
      </c>
      <c r="F186">
        <v>0.41243999999999997</v>
      </c>
      <c r="G186" t="s">
        <v>46</v>
      </c>
      <c r="H186" t="s">
        <v>74</v>
      </c>
      <c r="J186">
        <v>1000</v>
      </c>
      <c r="K186">
        <v>7</v>
      </c>
      <c r="L186" t="str">
        <f>VLOOKUP(H186,configZmatrix!$A$1:$C$11,3,FALSE)</f>
        <v>1.1719722,1.1719722,0.0219722,0.0219722,0.0219722,0.0219722,1.1640139,1.1640139,1.1640139,0.0140139,1.1640139,1.1640139,0.0000,0.0000,0.0000,0.0000,0.0000,0.0000</v>
      </c>
      <c r="M186" t="str">
        <f t="shared" si="2"/>
        <v>173,182,7,0.000412,1.1719722,1.1719722,0.0219722,0.0219722,0.0219722,0.0219722,1.1640139,1.1640139,1.1640139,0.0140139,1.1640139,1.1640139,0.0000,0.0000,0.0000,0.0000,0.0000,0.0000</v>
      </c>
    </row>
    <row r="187" spans="1:13" x14ac:dyDescent="0.2">
      <c r="A187" t="s">
        <v>233</v>
      </c>
      <c r="B187">
        <v>174</v>
      </c>
      <c r="D187">
        <v>183</v>
      </c>
      <c r="E187" t="s">
        <v>28</v>
      </c>
      <c r="F187">
        <v>0.58762999999999999</v>
      </c>
      <c r="G187" t="s">
        <v>46</v>
      </c>
      <c r="H187" t="s">
        <v>153</v>
      </c>
      <c r="J187">
        <v>1000</v>
      </c>
      <c r="K187">
        <v>7</v>
      </c>
      <c r="L187" t="str">
        <f>VLOOKUP(H187,configZmatrix!$A$1:$C$11,3,FALSE)</f>
        <v>0.1985265,0.1985265,0.1095265,0.1095265,0.1095265,0.1095265,0.1492367,0.1492367,0.1492367,0.0602367,0.1492367,0.1492367,0.0000,0.0000,0.0000,0.0000,0.0000,0.0000</v>
      </c>
      <c r="M187" t="str">
        <f t="shared" si="2"/>
        <v>174,183,7,0.000588,0.1985265,0.1985265,0.1095265,0.1095265,0.1095265,0.1095265,0.1492367,0.1492367,0.1492367,0.0602367,0.1492367,0.1492367,0.0000,0.0000,0.0000,0.0000,0.0000,0.0000</v>
      </c>
    </row>
    <row r="188" spans="1:13" x14ac:dyDescent="0.2">
      <c r="A188" t="s">
        <v>234</v>
      </c>
      <c r="B188">
        <v>175</v>
      </c>
      <c r="D188">
        <v>184</v>
      </c>
      <c r="E188" t="s">
        <v>28</v>
      </c>
      <c r="F188">
        <v>0.45408999999999999</v>
      </c>
      <c r="G188" t="s">
        <v>46</v>
      </c>
      <c r="H188" t="s">
        <v>74</v>
      </c>
      <c r="J188">
        <v>1000</v>
      </c>
      <c r="K188">
        <v>7</v>
      </c>
      <c r="L188" t="str">
        <f>VLOOKUP(H188,configZmatrix!$A$1:$C$11,3,FALSE)</f>
        <v>1.1719722,1.1719722,0.0219722,0.0219722,0.0219722,0.0219722,1.1640139,1.1640139,1.1640139,0.0140139,1.1640139,1.1640139,0.0000,0.0000,0.0000,0.0000,0.0000,0.0000</v>
      </c>
      <c r="M188" t="str">
        <f t="shared" si="2"/>
        <v>175,184,7,0.000454,1.1719722,1.1719722,0.0219722,0.0219722,0.0219722,0.0219722,1.1640139,1.1640139,1.1640139,0.0140139,1.1640139,1.1640139,0.0000,0.0000,0.0000,0.0000,0.0000,0.0000</v>
      </c>
    </row>
    <row r="189" spans="1:13" x14ac:dyDescent="0.2">
      <c r="A189" t="s">
        <v>235</v>
      </c>
      <c r="B189">
        <v>176</v>
      </c>
      <c r="D189">
        <v>185</v>
      </c>
      <c r="E189" t="s">
        <v>28</v>
      </c>
      <c r="F189">
        <v>0.25548999999999999</v>
      </c>
      <c r="G189" t="s">
        <v>46</v>
      </c>
      <c r="H189" t="s">
        <v>74</v>
      </c>
      <c r="J189">
        <v>1000</v>
      </c>
      <c r="K189">
        <v>7</v>
      </c>
      <c r="L189" t="str">
        <f>VLOOKUP(H189,configZmatrix!$A$1:$C$11,3,FALSE)</f>
        <v>1.1719722,1.1719722,0.0219722,0.0219722,0.0219722,0.0219722,1.1640139,1.1640139,1.1640139,0.0140139,1.1640139,1.1640139,0.0000,0.0000,0.0000,0.0000,0.0000,0.0000</v>
      </c>
      <c r="M189" t="str">
        <f t="shared" si="2"/>
        <v>176,185,7,0.000255,1.1719722,1.1719722,0.0219722,0.0219722,0.0219722,0.0219722,1.1640139,1.1640139,1.1640139,0.0140139,1.1640139,1.1640139,0.0000,0.0000,0.0000,0.0000,0.0000,0.0000</v>
      </c>
    </row>
    <row r="190" spans="1:13" x14ac:dyDescent="0.2">
      <c r="A190" t="s">
        <v>236</v>
      </c>
      <c r="B190">
        <v>177</v>
      </c>
      <c r="D190">
        <v>186</v>
      </c>
      <c r="E190" t="s">
        <v>28</v>
      </c>
      <c r="F190">
        <v>0.74885999999999997</v>
      </c>
      <c r="G190" t="s">
        <v>46</v>
      </c>
      <c r="H190" t="s">
        <v>168</v>
      </c>
      <c r="J190">
        <v>1000</v>
      </c>
      <c r="K190">
        <v>7</v>
      </c>
      <c r="L190" t="str">
        <f>VLOOKUP(H190,configZmatrix!$A$1:$C$11,3,FALSE)</f>
        <v>0.5809866,0.5809866,0.3069866,0.3069866,0.3069866,0.3069866,0.4630067,0.4630067,0.4630067,0.1890067,0.4630067,0.4630067,0.0000,0.0000,0.0000,0.0000,0.0000,0.0000</v>
      </c>
      <c r="M190" t="str">
        <f t="shared" si="2"/>
        <v>177,186,7,0.000749,0.5809866,0.5809866,0.3069866,0.3069866,0.3069866,0.3069866,0.4630067,0.4630067,0.4630067,0.1890067,0.4630067,0.4630067,0.0000,0.0000,0.0000,0.0000,0.0000,0.0000</v>
      </c>
    </row>
    <row r="191" spans="1:13" x14ac:dyDescent="0.2">
      <c r="A191" t="s">
        <v>237</v>
      </c>
      <c r="B191">
        <v>179</v>
      </c>
      <c r="D191">
        <v>187</v>
      </c>
      <c r="E191" t="s">
        <v>28</v>
      </c>
      <c r="F191">
        <v>4.6506999999999996</v>
      </c>
      <c r="G191" t="s">
        <v>46</v>
      </c>
      <c r="H191" t="s">
        <v>153</v>
      </c>
      <c r="J191">
        <v>1000</v>
      </c>
      <c r="K191">
        <v>7</v>
      </c>
      <c r="L191" t="str">
        <f>VLOOKUP(H191,configZmatrix!$A$1:$C$11,3,FALSE)</f>
        <v>0.1985265,0.1985265,0.1095265,0.1095265,0.1095265,0.1095265,0.1492367,0.1492367,0.1492367,0.0602367,0.1492367,0.1492367,0.0000,0.0000,0.0000,0.0000,0.0000,0.0000</v>
      </c>
      <c r="M191" t="str">
        <f t="shared" si="2"/>
        <v>179,187,7,0.004651,0.1985265,0.1985265,0.1095265,0.1095265,0.1095265,0.1095265,0.1492367,0.1492367,0.1492367,0.0602367,0.1492367,0.1492367,0.0000,0.0000,0.0000,0.0000,0.0000,0.0000</v>
      </c>
    </row>
    <row r="192" spans="1:13" x14ac:dyDescent="0.2">
      <c r="A192" t="s">
        <v>238</v>
      </c>
      <c r="B192">
        <v>180</v>
      </c>
      <c r="D192">
        <v>188</v>
      </c>
      <c r="E192" t="s">
        <v>28</v>
      </c>
      <c r="F192">
        <v>10.0258</v>
      </c>
      <c r="G192" t="s">
        <v>46</v>
      </c>
      <c r="H192" t="s">
        <v>74</v>
      </c>
      <c r="J192">
        <v>1000</v>
      </c>
      <c r="K192">
        <v>7</v>
      </c>
      <c r="L192" t="str">
        <f>VLOOKUP(H192,configZmatrix!$A$1:$C$11,3,FALSE)</f>
        <v>1.1719722,1.1719722,0.0219722,0.0219722,0.0219722,0.0219722,1.1640139,1.1640139,1.1640139,0.0140139,1.1640139,1.1640139,0.0000,0.0000,0.0000,0.0000,0.0000,0.0000</v>
      </c>
      <c r="M192" t="str">
        <f t="shared" si="2"/>
        <v>180,188,7,0.010026,1.1719722,1.1719722,0.0219722,0.0219722,0.0219722,0.0219722,1.1640139,1.1640139,1.1640139,0.0140139,1.1640139,1.1640139,0.0000,0.0000,0.0000,0.0000,0.0000,0.0000</v>
      </c>
    </row>
    <row r="193" spans="1:13" x14ac:dyDescent="0.2">
      <c r="A193" t="s">
        <v>239</v>
      </c>
      <c r="B193">
        <v>181</v>
      </c>
      <c r="D193">
        <v>189</v>
      </c>
      <c r="E193" t="s">
        <v>28</v>
      </c>
      <c r="F193">
        <v>0.15412000000000001</v>
      </c>
      <c r="G193" t="s">
        <v>46</v>
      </c>
      <c r="H193" t="s">
        <v>62</v>
      </c>
      <c r="J193">
        <v>1000</v>
      </c>
      <c r="K193">
        <v>7</v>
      </c>
      <c r="L193" t="str">
        <f>VLOOKUP(H193,configZmatrix!$A$1:$C$11,3,FALSE)</f>
        <v>3.9700000,3.9700000,-0.0000000,-0.0000000,-0.0000000,-0.0000000,3.9700000,3.9700000,3.9700000,0.0000000,3.9700000,3.9700000,0.0000,0.0000,0.0000,0.0000,0.0000,0.0000</v>
      </c>
      <c r="M193" t="str">
        <f t="shared" si="2"/>
        <v>181,189,7,0.000154,3.9700000,3.9700000,-0.0000000,-0.0000000,-0.0000000,-0.0000000,3.9700000,3.9700000,3.9700000,0.0000000,3.9700000,3.9700000,0.0000,0.0000,0.0000,0.0000,0.0000,0.0000</v>
      </c>
    </row>
    <row r="194" spans="1:13" x14ac:dyDescent="0.2">
      <c r="A194" t="s">
        <v>240</v>
      </c>
      <c r="B194">
        <v>182</v>
      </c>
      <c r="D194">
        <v>190</v>
      </c>
      <c r="E194" t="s">
        <v>28</v>
      </c>
      <c r="F194">
        <v>0.38779999999999998</v>
      </c>
      <c r="G194" t="s">
        <v>46</v>
      </c>
      <c r="H194" t="s">
        <v>74</v>
      </c>
      <c r="J194">
        <v>1000</v>
      </c>
      <c r="K194">
        <v>7</v>
      </c>
      <c r="L194" t="str">
        <f>VLOOKUP(H194,configZmatrix!$A$1:$C$11,3,FALSE)</f>
        <v>1.1719722,1.1719722,0.0219722,0.0219722,0.0219722,0.0219722,1.1640139,1.1640139,1.1640139,0.0140139,1.1640139,1.1640139,0.0000,0.0000,0.0000,0.0000,0.0000,0.0000</v>
      </c>
      <c r="M194" t="str">
        <f t="shared" si="2"/>
        <v>182,190,7,0.000388,1.1719722,1.1719722,0.0219722,0.0219722,0.0219722,0.0219722,1.1640139,1.1640139,1.1640139,0.0140139,1.1640139,1.1640139,0.0000,0.0000,0.0000,0.0000,0.0000,0.0000</v>
      </c>
    </row>
    <row r="195" spans="1:13" x14ac:dyDescent="0.2">
      <c r="A195" t="s">
        <v>241</v>
      </c>
      <c r="B195">
        <v>183</v>
      </c>
      <c r="D195">
        <v>191</v>
      </c>
      <c r="E195" t="s">
        <v>28</v>
      </c>
      <c r="F195">
        <v>2.3151000000000002</v>
      </c>
      <c r="G195" t="s">
        <v>46</v>
      </c>
      <c r="H195" t="s">
        <v>153</v>
      </c>
      <c r="J195">
        <v>1000</v>
      </c>
      <c r="K195">
        <v>7</v>
      </c>
      <c r="L195" t="str">
        <f>VLOOKUP(H195,configZmatrix!$A$1:$C$11,3,FALSE)</f>
        <v>0.1985265,0.1985265,0.1095265,0.1095265,0.1095265,0.1095265,0.1492367,0.1492367,0.1492367,0.0602367,0.1492367,0.1492367,0.0000,0.0000,0.0000,0.0000,0.0000,0.0000</v>
      </c>
      <c r="M195" t="str">
        <f t="shared" si="2"/>
        <v>183,191,7,0.002315,0.1985265,0.1985265,0.1095265,0.1095265,0.1095265,0.1095265,0.1492367,0.1492367,0.1492367,0.0602367,0.1492367,0.1492367,0.0000,0.0000,0.0000,0.0000,0.0000,0.0000</v>
      </c>
    </row>
    <row r="196" spans="1:13" x14ac:dyDescent="0.2">
      <c r="A196" t="s">
        <v>242</v>
      </c>
      <c r="B196">
        <v>183</v>
      </c>
      <c r="D196">
        <v>192</v>
      </c>
      <c r="E196" t="s">
        <v>28</v>
      </c>
      <c r="F196">
        <v>0.27790999999999999</v>
      </c>
      <c r="G196" t="s">
        <v>46</v>
      </c>
      <c r="H196" t="s">
        <v>153</v>
      </c>
      <c r="J196">
        <v>1000</v>
      </c>
      <c r="K196">
        <v>7</v>
      </c>
      <c r="L196" t="str">
        <f>VLOOKUP(H196,configZmatrix!$A$1:$C$11,3,FALSE)</f>
        <v>0.1985265,0.1985265,0.1095265,0.1095265,0.1095265,0.1095265,0.1492367,0.1492367,0.1492367,0.0602367,0.1492367,0.1492367,0.0000,0.0000,0.0000,0.0000,0.0000,0.0000</v>
      </c>
      <c r="M196" t="str">
        <f t="shared" si="2"/>
        <v>183,192,7,0.000278,0.1985265,0.1985265,0.1095265,0.1095265,0.1095265,0.1095265,0.1492367,0.1492367,0.1492367,0.0602367,0.1492367,0.1492367,0.0000,0.0000,0.0000,0.0000,0.0000,0.0000</v>
      </c>
    </row>
    <row r="197" spans="1:13" x14ac:dyDescent="0.2">
      <c r="A197" t="s">
        <v>243</v>
      </c>
      <c r="B197">
        <v>184</v>
      </c>
      <c r="D197">
        <v>193</v>
      </c>
      <c r="E197" t="s">
        <v>28</v>
      </c>
      <c r="F197">
        <v>0.43923000000000001</v>
      </c>
      <c r="G197" t="s">
        <v>46</v>
      </c>
      <c r="H197" t="s">
        <v>74</v>
      </c>
      <c r="J197">
        <v>1000</v>
      </c>
      <c r="K197">
        <v>7</v>
      </c>
      <c r="L197" t="str">
        <f>VLOOKUP(H197,configZmatrix!$A$1:$C$11,3,FALSE)</f>
        <v>1.1719722,1.1719722,0.0219722,0.0219722,0.0219722,0.0219722,1.1640139,1.1640139,1.1640139,0.0140139,1.1640139,1.1640139,0.0000,0.0000,0.0000,0.0000,0.0000,0.0000</v>
      </c>
      <c r="M197" t="str">
        <f t="shared" si="2"/>
        <v>184,193,7,0.000439,1.1719722,1.1719722,0.0219722,0.0219722,0.0219722,0.0219722,1.1640139,1.1640139,1.1640139,0.0140139,1.1640139,1.1640139,0.0000,0.0000,0.0000,0.0000,0.0000,0.0000</v>
      </c>
    </row>
    <row r="198" spans="1:13" x14ac:dyDescent="0.2">
      <c r="A198" t="s">
        <v>244</v>
      </c>
      <c r="B198">
        <v>185</v>
      </c>
      <c r="D198">
        <v>194</v>
      </c>
      <c r="E198" t="s">
        <v>28</v>
      </c>
      <c r="F198">
        <v>0.65073000000000003</v>
      </c>
      <c r="G198" t="s">
        <v>46</v>
      </c>
      <c r="H198" t="s">
        <v>74</v>
      </c>
      <c r="J198">
        <v>1000</v>
      </c>
      <c r="K198">
        <v>7</v>
      </c>
      <c r="L198" t="str">
        <f>VLOOKUP(H198,configZmatrix!$A$1:$C$11,3,FALSE)</f>
        <v>1.1719722,1.1719722,0.0219722,0.0219722,0.0219722,0.0219722,1.1640139,1.1640139,1.1640139,0.0140139,1.1640139,1.1640139,0.0000,0.0000,0.0000,0.0000,0.0000,0.0000</v>
      </c>
      <c r="M198" t="str">
        <f t="shared" si="2"/>
        <v>185,194,7,0.000651,1.1719722,1.1719722,0.0219722,0.0219722,0.0219722,0.0219722,1.1640139,1.1640139,1.1640139,0.0140139,1.1640139,1.1640139,0.0000,0.0000,0.0000,0.0000,0.0000,0.0000</v>
      </c>
    </row>
    <row r="199" spans="1:13" x14ac:dyDescent="0.2">
      <c r="A199" t="s">
        <v>245</v>
      </c>
      <c r="B199">
        <v>186</v>
      </c>
      <c r="D199">
        <v>195</v>
      </c>
      <c r="E199" t="s">
        <v>28</v>
      </c>
      <c r="F199">
        <v>0.67325999999999997</v>
      </c>
      <c r="G199" t="s">
        <v>46</v>
      </c>
      <c r="H199" t="s">
        <v>168</v>
      </c>
      <c r="J199">
        <v>1000</v>
      </c>
      <c r="K199">
        <v>7</v>
      </c>
      <c r="L199" t="str">
        <f>VLOOKUP(H199,configZmatrix!$A$1:$C$11,3,FALSE)</f>
        <v>0.5809866,0.5809866,0.3069866,0.3069866,0.3069866,0.3069866,0.4630067,0.4630067,0.4630067,0.1890067,0.4630067,0.4630067,0.0000,0.0000,0.0000,0.0000,0.0000,0.0000</v>
      </c>
      <c r="M199" t="str">
        <f t="shared" ref="M199:M262" si="3">CONCATENATE(B199,",",D199,",",K199,",",SUBSTITUTE(TEXT(F199/J199,"0,000000"),",","."),",",L199)</f>
        <v>186,195,7,0.000673,0.5809866,0.5809866,0.3069866,0.3069866,0.3069866,0.3069866,0.4630067,0.4630067,0.4630067,0.1890067,0.4630067,0.4630067,0.0000,0.0000,0.0000,0.0000,0.0000,0.0000</v>
      </c>
    </row>
    <row r="200" spans="1:13" x14ac:dyDescent="0.2">
      <c r="A200" t="s">
        <v>246</v>
      </c>
      <c r="B200">
        <v>187</v>
      </c>
      <c r="D200">
        <v>196</v>
      </c>
      <c r="E200" t="s">
        <v>28</v>
      </c>
      <c r="F200">
        <v>8.3035999999999994</v>
      </c>
      <c r="G200" t="s">
        <v>46</v>
      </c>
      <c r="H200" t="s">
        <v>153</v>
      </c>
      <c r="J200">
        <v>1000</v>
      </c>
      <c r="K200">
        <v>7</v>
      </c>
      <c r="L200" t="str">
        <f>VLOOKUP(H200,configZmatrix!$A$1:$C$11,3,FALSE)</f>
        <v>0.1985265,0.1985265,0.1095265,0.1095265,0.1095265,0.1095265,0.1492367,0.1492367,0.1492367,0.0602367,0.1492367,0.1492367,0.0000,0.0000,0.0000,0.0000,0.0000,0.0000</v>
      </c>
      <c r="M200" t="str">
        <f t="shared" si="3"/>
        <v>187,196,7,0.008304,0.1985265,0.1985265,0.1095265,0.1095265,0.1095265,0.1095265,0.1492367,0.1492367,0.1492367,0.0602367,0.1492367,0.1492367,0.0000,0.0000,0.0000,0.0000,0.0000,0.0000</v>
      </c>
    </row>
    <row r="201" spans="1:13" x14ac:dyDescent="0.2">
      <c r="A201" t="s">
        <v>247</v>
      </c>
      <c r="B201">
        <v>188</v>
      </c>
      <c r="D201">
        <v>197</v>
      </c>
      <c r="E201" t="s">
        <v>28</v>
      </c>
      <c r="F201">
        <v>1.9595</v>
      </c>
      <c r="G201" t="s">
        <v>46</v>
      </c>
      <c r="H201" t="s">
        <v>74</v>
      </c>
      <c r="J201">
        <v>1000</v>
      </c>
      <c r="K201">
        <v>7</v>
      </c>
      <c r="L201" t="str">
        <f>VLOOKUP(H201,configZmatrix!$A$1:$C$11,3,FALSE)</f>
        <v>1.1719722,1.1719722,0.0219722,0.0219722,0.0219722,0.0219722,1.1640139,1.1640139,1.1640139,0.0140139,1.1640139,1.1640139,0.0000,0.0000,0.0000,0.0000,0.0000,0.0000</v>
      </c>
      <c r="M201" t="str">
        <f t="shared" si="3"/>
        <v>188,197,7,0.001960,1.1719722,1.1719722,0.0219722,0.0219722,0.0219722,0.0219722,1.1640139,1.1640139,1.1640139,0.0140139,1.1640139,1.1640139,0.0000,0.0000,0.0000,0.0000,0.0000,0.0000</v>
      </c>
    </row>
    <row r="202" spans="1:13" x14ac:dyDescent="0.2">
      <c r="A202" t="s">
        <v>248</v>
      </c>
      <c r="B202">
        <v>188</v>
      </c>
      <c r="D202">
        <v>198</v>
      </c>
      <c r="E202" t="s">
        <v>28</v>
      </c>
      <c r="F202">
        <v>1.1325000000000001</v>
      </c>
      <c r="G202" t="s">
        <v>46</v>
      </c>
      <c r="H202" t="s">
        <v>74</v>
      </c>
      <c r="J202">
        <v>1000</v>
      </c>
      <c r="K202">
        <v>7</v>
      </c>
      <c r="L202" t="str">
        <f>VLOOKUP(H202,configZmatrix!$A$1:$C$11,3,FALSE)</f>
        <v>1.1719722,1.1719722,0.0219722,0.0219722,0.0219722,0.0219722,1.1640139,1.1640139,1.1640139,0.0140139,1.1640139,1.1640139,0.0000,0.0000,0.0000,0.0000,0.0000,0.0000</v>
      </c>
      <c r="M202" t="str">
        <f t="shared" si="3"/>
        <v>188,198,7,0.001133,1.1719722,1.1719722,0.0219722,0.0219722,0.0219722,0.0219722,1.1640139,1.1640139,1.1640139,0.0140139,1.1640139,1.1640139,0.0000,0.0000,0.0000,0.0000,0.0000,0.0000</v>
      </c>
    </row>
    <row r="203" spans="1:13" x14ac:dyDescent="0.2">
      <c r="A203" t="s">
        <v>249</v>
      </c>
      <c r="B203">
        <v>189</v>
      </c>
      <c r="D203">
        <v>199</v>
      </c>
      <c r="E203" t="s">
        <v>28</v>
      </c>
      <c r="F203">
        <v>0.19148000000000001</v>
      </c>
      <c r="G203" t="s">
        <v>46</v>
      </c>
      <c r="H203" t="s">
        <v>62</v>
      </c>
      <c r="J203">
        <v>1000</v>
      </c>
      <c r="K203">
        <v>7</v>
      </c>
      <c r="L203" t="str">
        <f>VLOOKUP(H203,configZmatrix!$A$1:$C$11,3,FALSE)</f>
        <v>3.9700000,3.9700000,-0.0000000,-0.0000000,-0.0000000,-0.0000000,3.9700000,3.9700000,3.9700000,0.0000000,3.9700000,3.9700000,0.0000,0.0000,0.0000,0.0000,0.0000,0.0000</v>
      </c>
      <c r="M203" t="str">
        <f t="shared" si="3"/>
        <v>189,199,7,0.000191,3.9700000,3.9700000,-0.0000000,-0.0000000,-0.0000000,-0.0000000,3.9700000,3.9700000,3.9700000,0.0000000,3.9700000,3.9700000,0.0000,0.0000,0.0000,0.0000,0.0000,0.0000</v>
      </c>
    </row>
    <row r="204" spans="1:13" x14ac:dyDescent="0.2">
      <c r="A204" t="s">
        <v>250</v>
      </c>
      <c r="B204">
        <v>190</v>
      </c>
      <c r="D204">
        <v>200</v>
      </c>
      <c r="E204" t="s">
        <v>28</v>
      </c>
      <c r="F204">
        <v>0.41725000000000001</v>
      </c>
      <c r="G204" t="s">
        <v>46</v>
      </c>
      <c r="H204" t="s">
        <v>74</v>
      </c>
      <c r="J204">
        <v>1000</v>
      </c>
      <c r="K204">
        <v>7</v>
      </c>
      <c r="L204" t="str">
        <f>VLOOKUP(H204,configZmatrix!$A$1:$C$11,3,FALSE)</f>
        <v>1.1719722,1.1719722,0.0219722,0.0219722,0.0219722,0.0219722,1.1640139,1.1640139,1.1640139,0.0140139,1.1640139,1.1640139,0.0000,0.0000,0.0000,0.0000,0.0000,0.0000</v>
      </c>
      <c r="M204" t="str">
        <f t="shared" si="3"/>
        <v>190,200,7,0.000417,1.1719722,1.1719722,0.0219722,0.0219722,0.0219722,0.0219722,1.1640139,1.1640139,1.1640139,0.0140139,1.1640139,1.1640139,0.0000,0.0000,0.0000,0.0000,0.0000,0.0000</v>
      </c>
    </row>
    <row r="205" spans="1:13" x14ac:dyDescent="0.2">
      <c r="A205" t="s">
        <v>251</v>
      </c>
      <c r="B205">
        <v>191</v>
      </c>
      <c r="D205">
        <v>201</v>
      </c>
      <c r="E205" t="s">
        <v>28</v>
      </c>
      <c r="F205">
        <v>0.93140000000000001</v>
      </c>
      <c r="G205" t="s">
        <v>46</v>
      </c>
      <c r="H205" t="s">
        <v>153</v>
      </c>
      <c r="J205">
        <v>1000</v>
      </c>
      <c r="K205">
        <v>7</v>
      </c>
      <c r="L205" t="str">
        <f>VLOOKUP(H205,configZmatrix!$A$1:$C$11,3,FALSE)</f>
        <v>0.1985265,0.1985265,0.1095265,0.1095265,0.1095265,0.1095265,0.1492367,0.1492367,0.1492367,0.0602367,0.1492367,0.1492367,0.0000,0.0000,0.0000,0.0000,0.0000,0.0000</v>
      </c>
      <c r="M205" t="str">
        <f t="shared" si="3"/>
        <v>191,201,7,0.000931,0.1985265,0.1985265,0.1095265,0.1095265,0.1095265,0.1095265,0.1492367,0.1492367,0.1492367,0.0602367,0.1492367,0.1492367,0.0000,0.0000,0.0000,0.0000,0.0000,0.0000</v>
      </c>
    </row>
    <row r="206" spans="1:13" x14ac:dyDescent="0.2">
      <c r="A206" t="s">
        <v>252</v>
      </c>
      <c r="B206">
        <v>192</v>
      </c>
      <c r="D206">
        <v>202</v>
      </c>
      <c r="E206" t="s">
        <v>28</v>
      </c>
      <c r="F206">
        <v>0.16447000000000001</v>
      </c>
      <c r="G206" t="s">
        <v>46</v>
      </c>
      <c r="H206" t="s">
        <v>153</v>
      </c>
      <c r="J206">
        <v>1000</v>
      </c>
      <c r="K206">
        <v>7</v>
      </c>
      <c r="L206" t="str">
        <f>VLOOKUP(H206,configZmatrix!$A$1:$C$11,3,FALSE)</f>
        <v>0.1985265,0.1985265,0.1095265,0.1095265,0.1095265,0.1095265,0.1492367,0.1492367,0.1492367,0.0602367,0.1492367,0.1492367,0.0000,0.0000,0.0000,0.0000,0.0000,0.0000</v>
      </c>
      <c r="M206" t="str">
        <f t="shared" si="3"/>
        <v>192,202,7,0.000164,0.1985265,0.1985265,0.1095265,0.1095265,0.1095265,0.1095265,0.1492367,0.1492367,0.1492367,0.0602367,0.1492367,0.1492367,0.0000,0.0000,0.0000,0.0000,0.0000,0.0000</v>
      </c>
    </row>
    <row r="207" spans="1:13" x14ac:dyDescent="0.2">
      <c r="A207" t="s">
        <v>253</v>
      </c>
      <c r="B207">
        <v>193</v>
      </c>
      <c r="D207">
        <v>203</v>
      </c>
      <c r="E207" t="s">
        <v>28</v>
      </c>
      <c r="F207">
        <v>0.35133999999999999</v>
      </c>
      <c r="G207" t="s">
        <v>46</v>
      </c>
      <c r="H207" t="s">
        <v>74</v>
      </c>
      <c r="J207">
        <v>1000</v>
      </c>
      <c r="K207">
        <v>7</v>
      </c>
      <c r="L207" t="str">
        <f>VLOOKUP(H207,configZmatrix!$A$1:$C$11,3,FALSE)</f>
        <v>1.1719722,1.1719722,0.0219722,0.0219722,0.0219722,0.0219722,1.1640139,1.1640139,1.1640139,0.0140139,1.1640139,1.1640139,0.0000,0.0000,0.0000,0.0000,0.0000,0.0000</v>
      </c>
      <c r="M207" t="str">
        <f t="shared" si="3"/>
        <v>193,203,7,0.000351,1.1719722,1.1719722,0.0219722,0.0219722,0.0219722,0.0219722,1.1640139,1.1640139,1.1640139,0.0140139,1.1640139,1.1640139,0.0000,0.0000,0.0000,0.0000,0.0000,0.0000</v>
      </c>
    </row>
    <row r="208" spans="1:13" x14ac:dyDescent="0.2">
      <c r="A208" t="s">
        <v>254</v>
      </c>
      <c r="B208">
        <v>194</v>
      </c>
      <c r="D208">
        <v>204</v>
      </c>
      <c r="E208" t="s">
        <v>28</v>
      </c>
      <c r="F208">
        <v>0.38178000000000001</v>
      </c>
      <c r="G208" t="s">
        <v>46</v>
      </c>
      <c r="H208" t="s">
        <v>74</v>
      </c>
      <c r="J208">
        <v>1000</v>
      </c>
      <c r="K208">
        <v>7</v>
      </c>
      <c r="L208" t="str">
        <f>VLOOKUP(H208,configZmatrix!$A$1:$C$11,3,FALSE)</f>
        <v>1.1719722,1.1719722,0.0219722,0.0219722,0.0219722,0.0219722,1.1640139,1.1640139,1.1640139,0.0140139,1.1640139,1.1640139,0.0000,0.0000,0.0000,0.0000,0.0000,0.0000</v>
      </c>
      <c r="M208" t="str">
        <f t="shared" si="3"/>
        <v>194,204,7,0.000382,1.1719722,1.1719722,0.0219722,0.0219722,0.0219722,0.0219722,1.1640139,1.1640139,1.1640139,0.0140139,1.1640139,1.1640139,0.0000,0.0000,0.0000,0.0000,0.0000,0.0000</v>
      </c>
    </row>
    <row r="209" spans="1:13" x14ac:dyDescent="0.2">
      <c r="A209" t="s">
        <v>255</v>
      </c>
      <c r="B209">
        <v>195</v>
      </c>
      <c r="D209">
        <v>205</v>
      </c>
      <c r="E209" t="s">
        <v>28</v>
      </c>
      <c r="F209">
        <v>0.83638000000000001</v>
      </c>
      <c r="G209" t="s">
        <v>46</v>
      </c>
      <c r="H209" t="s">
        <v>168</v>
      </c>
      <c r="J209">
        <v>1000</v>
      </c>
      <c r="K209">
        <v>7</v>
      </c>
      <c r="L209" t="str">
        <f>VLOOKUP(H209,configZmatrix!$A$1:$C$11,3,FALSE)</f>
        <v>0.5809866,0.5809866,0.3069866,0.3069866,0.3069866,0.3069866,0.4630067,0.4630067,0.4630067,0.1890067,0.4630067,0.4630067,0.0000,0.0000,0.0000,0.0000,0.0000,0.0000</v>
      </c>
      <c r="M209" t="str">
        <f t="shared" si="3"/>
        <v>195,205,7,0.000836,0.5809866,0.5809866,0.3069866,0.3069866,0.3069866,0.3069866,0.4630067,0.4630067,0.4630067,0.1890067,0.4630067,0.4630067,0.0000,0.0000,0.0000,0.0000,0.0000,0.0000</v>
      </c>
    </row>
    <row r="210" spans="1:13" x14ac:dyDescent="0.2">
      <c r="A210" t="s">
        <v>256</v>
      </c>
      <c r="B210">
        <v>196</v>
      </c>
      <c r="D210">
        <v>206</v>
      </c>
      <c r="E210" t="s">
        <v>28</v>
      </c>
      <c r="F210">
        <v>3.2475000000000001</v>
      </c>
      <c r="G210" t="s">
        <v>46</v>
      </c>
      <c r="H210" t="s">
        <v>74</v>
      </c>
      <c r="J210">
        <v>1000</v>
      </c>
      <c r="K210">
        <v>7</v>
      </c>
      <c r="L210" t="str">
        <f>VLOOKUP(H210,configZmatrix!$A$1:$C$11,3,FALSE)</f>
        <v>1.1719722,1.1719722,0.0219722,0.0219722,0.0219722,0.0219722,1.1640139,1.1640139,1.1640139,0.0140139,1.1640139,1.1640139,0.0000,0.0000,0.0000,0.0000,0.0000,0.0000</v>
      </c>
      <c r="M210" t="str">
        <f t="shared" si="3"/>
        <v>196,206,7,0.003248,1.1719722,1.1719722,0.0219722,0.0219722,0.0219722,0.0219722,1.1640139,1.1640139,1.1640139,0.0140139,1.1640139,1.1640139,0.0000,0.0000,0.0000,0.0000,0.0000,0.0000</v>
      </c>
    </row>
    <row r="211" spans="1:13" x14ac:dyDescent="0.2">
      <c r="A211" t="s">
        <v>257</v>
      </c>
      <c r="B211">
        <v>196</v>
      </c>
      <c r="D211">
        <v>207</v>
      </c>
      <c r="E211" t="s">
        <v>28</v>
      </c>
      <c r="F211">
        <v>2.1371000000000002</v>
      </c>
      <c r="G211" t="s">
        <v>46</v>
      </c>
      <c r="H211" t="s">
        <v>153</v>
      </c>
      <c r="J211">
        <v>1000</v>
      </c>
      <c r="K211">
        <v>7</v>
      </c>
      <c r="L211" t="str">
        <f>VLOOKUP(H211,configZmatrix!$A$1:$C$11,3,FALSE)</f>
        <v>0.1985265,0.1985265,0.1095265,0.1095265,0.1095265,0.1095265,0.1492367,0.1492367,0.1492367,0.0602367,0.1492367,0.1492367,0.0000,0.0000,0.0000,0.0000,0.0000,0.0000</v>
      </c>
      <c r="M211" t="str">
        <f t="shared" si="3"/>
        <v>196,207,7,0.002137,0.1985265,0.1985265,0.1095265,0.1095265,0.1095265,0.1095265,0.1492367,0.1492367,0.1492367,0.0602367,0.1492367,0.1492367,0.0000,0.0000,0.0000,0.0000,0.0000,0.0000</v>
      </c>
    </row>
    <row r="212" spans="1:13" x14ac:dyDescent="0.2">
      <c r="A212" t="s">
        <v>258</v>
      </c>
      <c r="B212">
        <v>197</v>
      </c>
      <c r="D212">
        <v>208</v>
      </c>
      <c r="E212" t="s">
        <v>28</v>
      </c>
      <c r="F212">
        <v>4.9541000000000004</v>
      </c>
      <c r="G212" t="s">
        <v>46</v>
      </c>
      <c r="H212" t="s">
        <v>74</v>
      </c>
      <c r="J212">
        <v>1000</v>
      </c>
      <c r="K212">
        <v>7</v>
      </c>
      <c r="L212" t="str">
        <f>VLOOKUP(H212,configZmatrix!$A$1:$C$11,3,FALSE)</f>
        <v>1.1719722,1.1719722,0.0219722,0.0219722,0.0219722,0.0219722,1.1640139,1.1640139,1.1640139,0.0140139,1.1640139,1.1640139,0.0000,0.0000,0.0000,0.0000,0.0000,0.0000</v>
      </c>
      <c r="M212" t="str">
        <f t="shared" si="3"/>
        <v>197,208,7,0.004954,1.1719722,1.1719722,0.0219722,0.0219722,0.0219722,0.0219722,1.1640139,1.1640139,1.1640139,0.0140139,1.1640139,1.1640139,0.0000,0.0000,0.0000,0.0000,0.0000,0.0000</v>
      </c>
    </row>
    <row r="213" spans="1:13" x14ac:dyDescent="0.2">
      <c r="A213" t="s">
        <v>259</v>
      </c>
      <c r="B213">
        <v>198</v>
      </c>
      <c r="D213">
        <v>209</v>
      </c>
      <c r="E213" t="s">
        <v>28</v>
      </c>
      <c r="F213">
        <v>0.16008</v>
      </c>
      <c r="G213" t="s">
        <v>46</v>
      </c>
      <c r="H213" t="s">
        <v>74</v>
      </c>
      <c r="J213">
        <v>1000</v>
      </c>
      <c r="K213">
        <v>7</v>
      </c>
      <c r="L213" t="str">
        <f>VLOOKUP(H213,configZmatrix!$A$1:$C$11,3,FALSE)</f>
        <v>1.1719722,1.1719722,0.0219722,0.0219722,0.0219722,0.0219722,1.1640139,1.1640139,1.1640139,0.0140139,1.1640139,1.1640139,0.0000,0.0000,0.0000,0.0000,0.0000,0.0000</v>
      </c>
      <c r="M213" t="str">
        <f t="shared" si="3"/>
        <v>198,209,7,0.000160,1.1719722,1.1719722,0.0219722,0.0219722,0.0219722,0.0219722,1.1640139,1.1640139,1.1640139,0.0140139,1.1640139,1.1640139,0.0000,0.0000,0.0000,0.0000,0.0000,0.0000</v>
      </c>
    </row>
    <row r="214" spans="1:13" x14ac:dyDescent="0.2">
      <c r="A214" t="s">
        <v>260</v>
      </c>
      <c r="B214">
        <v>199</v>
      </c>
      <c r="D214">
        <v>210</v>
      </c>
      <c r="E214" t="s">
        <v>28</v>
      </c>
      <c r="F214">
        <v>0.44838</v>
      </c>
      <c r="G214" t="s">
        <v>46</v>
      </c>
      <c r="H214" t="s">
        <v>62</v>
      </c>
      <c r="J214">
        <v>1000</v>
      </c>
      <c r="K214">
        <v>7</v>
      </c>
      <c r="L214" t="str">
        <f>VLOOKUP(H214,configZmatrix!$A$1:$C$11,3,FALSE)</f>
        <v>3.9700000,3.9700000,-0.0000000,-0.0000000,-0.0000000,-0.0000000,3.9700000,3.9700000,3.9700000,0.0000000,3.9700000,3.9700000,0.0000,0.0000,0.0000,0.0000,0.0000,0.0000</v>
      </c>
      <c r="M214" t="str">
        <f t="shared" si="3"/>
        <v>199,210,7,0.000448,3.9700000,3.9700000,-0.0000000,-0.0000000,-0.0000000,-0.0000000,3.9700000,3.9700000,3.9700000,0.0000000,3.9700000,3.9700000,0.0000,0.0000,0.0000,0.0000,0.0000,0.0000</v>
      </c>
    </row>
    <row r="215" spans="1:13" x14ac:dyDescent="0.2">
      <c r="A215" t="s">
        <v>261</v>
      </c>
      <c r="B215">
        <v>200</v>
      </c>
      <c r="D215">
        <v>211</v>
      </c>
      <c r="E215" t="s">
        <v>28</v>
      </c>
      <c r="F215">
        <v>0.63785000000000003</v>
      </c>
      <c r="G215" t="s">
        <v>46</v>
      </c>
      <c r="H215" t="s">
        <v>74</v>
      </c>
      <c r="J215">
        <v>1000</v>
      </c>
      <c r="K215">
        <v>7</v>
      </c>
      <c r="L215" t="str">
        <f>VLOOKUP(H215,configZmatrix!$A$1:$C$11,3,FALSE)</f>
        <v>1.1719722,1.1719722,0.0219722,0.0219722,0.0219722,0.0219722,1.1640139,1.1640139,1.1640139,0.0140139,1.1640139,1.1640139,0.0000,0.0000,0.0000,0.0000,0.0000,0.0000</v>
      </c>
      <c r="M215" t="str">
        <f t="shared" si="3"/>
        <v>200,211,7,0.000638,1.1719722,1.1719722,0.0219722,0.0219722,0.0219722,0.0219722,1.1640139,1.1640139,1.1640139,0.0140139,1.1640139,1.1640139,0.0000,0.0000,0.0000,0.0000,0.0000,0.0000</v>
      </c>
    </row>
    <row r="216" spans="1:13" x14ac:dyDescent="0.2">
      <c r="A216" t="s">
        <v>262</v>
      </c>
      <c r="B216">
        <v>202</v>
      </c>
      <c r="D216">
        <v>212</v>
      </c>
      <c r="E216" t="s">
        <v>28</v>
      </c>
      <c r="F216">
        <v>0.15526000000000001</v>
      </c>
      <c r="G216" t="s">
        <v>46</v>
      </c>
      <c r="H216" t="s">
        <v>153</v>
      </c>
      <c r="J216">
        <v>1000</v>
      </c>
      <c r="K216">
        <v>7</v>
      </c>
      <c r="L216" t="str">
        <f>VLOOKUP(H216,configZmatrix!$A$1:$C$11,3,FALSE)</f>
        <v>0.1985265,0.1985265,0.1095265,0.1095265,0.1095265,0.1095265,0.1492367,0.1492367,0.1492367,0.0602367,0.1492367,0.1492367,0.0000,0.0000,0.0000,0.0000,0.0000,0.0000</v>
      </c>
      <c r="M216" t="str">
        <f t="shared" si="3"/>
        <v>202,212,7,0.000155,0.1985265,0.1985265,0.1095265,0.1095265,0.1095265,0.1095265,0.1492367,0.1492367,0.1492367,0.0602367,0.1492367,0.1492367,0.0000,0.0000,0.0000,0.0000,0.0000,0.0000</v>
      </c>
    </row>
    <row r="217" spans="1:13" x14ac:dyDescent="0.2">
      <c r="A217" t="s">
        <v>263</v>
      </c>
      <c r="B217">
        <v>203</v>
      </c>
      <c r="D217">
        <v>213</v>
      </c>
      <c r="E217" t="s">
        <v>28</v>
      </c>
      <c r="F217">
        <v>0.27987000000000001</v>
      </c>
      <c r="G217" t="s">
        <v>46</v>
      </c>
      <c r="H217" t="s">
        <v>74</v>
      </c>
      <c r="J217">
        <v>1000</v>
      </c>
      <c r="K217">
        <v>7</v>
      </c>
      <c r="L217" t="str">
        <f>VLOOKUP(H217,configZmatrix!$A$1:$C$11,3,FALSE)</f>
        <v>1.1719722,1.1719722,0.0219722,0.0219722,0.0219722,0.0219722,1.1640139,1.1640139,1.1640139,0.0140139,1.1640139,1.1640139,0.0000,0.0000,0.0000,0.0000,0.0000,0.0000</v>
      </c>
      <c r="M217" t="str">
        <f t="shared" si="3"/>
        <v>203,213,7,0.000280,1.1719722,1.1719722,0.0219722,0.0219722,0.0219722,0.0219722,1.1640139,1.1640139,1.1640139,0.0140139,1.1640139,1.1640139,0.0000,0.0000,0.0000,0.0000,0.0000,0.0000</v>
      </c>
    </row>
    <row r="218" spans="1:13" x14ac:dyDescent="0.2">
      <c r="A218" t="s">
        <v>264</v>
      </c>
      <c r="B218">
        <v>204</v>
      </c>
      <c r="D218">
        <v>214</v>
      </c>
      <c r="E218" t="s">
        <v>28</v>
      </c>
      <c r="F218">
        <v>0.26740000000000003</v>
      </c>
      <c r="G218" t="s">
        <v>46</v>
      </c>
      <c r="H218" t="s">
        <v>74</v>
      </c>
      <c r="J218">
        <v>1000</v>
      </c>
      <c r="K218">
        <v>7</v>
      </c>
      <c r="L218" t="str">
        <f>VLOOKUP(H218,configZmatrix!$A$1:$C$11,3,FALSE)</f>
        <v>1.1719722,1.1719722,0.0219722,0.0219722,0.0219722,0.0219722,1.1640139,1.1640139,1.1640139,0.0140139,1.1640139,1.1640139,0.0000,0.0000,0.0000,0.0000,0.0000,0.0000</v>
      </c>
      <c r="M218" t="str">
        <f t="shared" si="3"/>
        <v>204,214,7,0.000267,1.1719722,1.1719722,0.0219722,0.0219722,0.0219722,0.0219722,1.1640139,1.1640139,1.1640139,0.0140139,1.1640139,1.1640139,0.0000,0.0000,0.0000,0.0000,0.0000,0.0000</v>
      </c>
    </row>
    <row r="219" spans="1:13" x14ac:dyDescent="0.2">
      <c r="A219" t="s">
        <v>265</v>
      </c>
      <c r="B219">
        <v>205</v>
      </c>
      <c r="D219">
        <v>215</v>
      </c>
      <c r="E219" t="s">
        <v>28</v>
      </c>
      <c r="F219">
        <v>1.5434000000000001</v>
      </c>
      <c r="G219" t="s">
        <v>46</v>
      </c>
      <c r="H219" t="s">
        <v>168</v>
      </c>
      <c r="J219">
        <v>1000</v>
      </c>
      <c r="K219">
        <v>7</v>
      </c>
      <c r="L219" t="str">
        <f>VLOOKUP(H219,configZmatrix!$A$1:$C$11,3,FALSE)</f>
        <v>0.5809866,0.5809866,0.3069866,0.3069866,0.3069866,0.3069866,0.4630067,0.4630067,0.4630067,0.1890067,0.4630067,0.4630067,0.0000,0.0000,0.0000,0.0000,0.0000,0.0000</v>
      </c>
      <c r="M219" t="str">
        <f t="shared" si="3"/>
        <v>205,215,7,0.001543,0.5809866,0.5809866,0.3069866,0.3069866,0.3069866,0.3069866,0.4630067,0.4630067,0.4630067,0.1890067,0.4630067,0.4630067,0.0000,0.0000,0.0000,0.0000,0.0000,0.0000</v>
      </c>
    </row>
    <row r="220" spans="1:13" x14ac:dyDescent="0.2">
      <c r="A220" t="s">
        <v>266</v>
      </c>
      <c r="B220">
        <v>206</v>
      </c>
      <c r="D220">
        <v>216</v>
      </c>
      <c r="E220" t="s">
        <v>28</v>
      </c>
      <c r="F220">
        <v>10.6295</v>
      </c>
      <c r="G220" t="s">
        <v>46</v>
      </c>
      <c r="H220" t="s">
        <v>74</v>
      </c>
      <c r="J220">
        <v>1000</v>
      </c>
      <c r="K220">
        <v>7</v>
      </c>
      <c r="L220" t="str">
        <f>VLOOKUP(H220,configZmatrix!$A$1:$C$11,3,FALSE)</f>
        <v>1.1719722,1.1719722,0.0219722,0.0219722,0.0219722,0.0219722,1.1640139,1.1640139,1.1640139,0.0140139,1.1640139,1.1640139,0.0000,0.0000,0.0000,0.0000,0.0000,0.0000</v>
      </c>
      <c r="M220" t="str">
        <f t="shared" si="3"/>
        <v>206,216,7,0.010630,1.1719722,1.1719722,0.0219722,0.0219722,0.0219722,0.0219722,1.1640139,1.1640139,1.1640139,0.0140139,1.1640139,1.1640139,0.0000,0.0000,0.0000,0.0000,0.0000,0.0000</v>
      </c>
    </row>
    <row r="221" spans="1:13" x14ac:dyDescent="0.2">
      <c r="A221" t="s">
        <v>267</v>
      </c>
      <c r="B221">
        <v>207</v>
      </c>
      <c r="D221">
        <v>217</v>
      </c>
      <c r="E221" t="s">
        <v>28</v>
      </c>
      <c r="F221">
        <v>3.8571</v>
      </c>
      <c r="G221" t="s">
        <v>46</v>
      </c>
      <c r="H221" t="s">
        <v>153</v>
      </c>
      <c r="J221">
        <v>1000</v>
      </c>
      <c r="K221">
        <v>7</v>
      </c>
      <c r="L221" t="str">
        <f>VLOOKUP(H221,configZmatrix!$A$1:$C$11,3,FALSE)</f>
        <v>0.1985265,0.1985265,0.1095265,0.1095265,0.1095265,0.1095265,0.1492367,0.1492367,0.1492367,0.0602367,0.1492367,0.1492367,0.0000,0.0000,0.0000,0.0000,0.0000,0.0000</v>
      </c>
      <c r="M221" t="str">
        <f t="shared" si="3"/>
        <v>207,217,7,0.003857,0.1985265,0.1985265,0.1095265,0.1095265,0.1095265,0.1095265,0.1492367,0.1492367,0.1492367,0.0602367,0.1492367,0.1492367,0.0000,0.0000,0.0000,0.0000,0.0000,0.0000</v>
      </c>
    </row>
    <row r="222" spans="1:13" x14ac:dyDescent="0.2">
      <c r="A222" t="s">
        <v>268</v>
      </c>
      <c r="B222">
        <v>209</v>
      </c>
      <c r="D222">
        <v>218</v>
      </c>
      <c r="E222" t="s">
        <v>28</v>
      </c>
      <c r="F222">
        <v>0.12909999999999999</v>
      </c>
      <c r="G222" t="s">
        <v>46</v>
      </c>
      <c r="H222" t="s">
        <v>74</v>
      </c>
      <c r="J222">
        <v>1000</v>
      </c>
      <c r="K222">
        <v>7</v>
      </c>
      <c r="L222" t="str">
        <f>VLOOKUP(H222,configZmatrix!$A$1:$C$11,3,FALSE)</f>
        <v>1.1719722,1.1719722,0.0219722,0.0219722,0.0219722,0.0219722,1.1640139,1.1640139,1.1640139,0.0140139,1.1640139,1.1640139,0.0000,0.0000,0.0000,0.0000,0.0000,0.0000</v>
      </c>
      <c r="M222" t="str">
        <f t="shared" si="3"/>
        <v>209,218,7,0.000129,1.1719722,1.1719722,0.0219722,0.0219722,0.0219722,0.0219722,1.1640139,1.1640139,1.1640139,0.0140139,1.1640139,1.1640139,0.0000,0.0000,0.0000,0.0000,0.0000,0.0000</v>
      </c>
    </row>
    <row r="223" spans="1:13" x14ac:dyDescent="0.2">
      <c r="A223" t="s">
        <v>269</v>
      </c>
      <c r="B223">
        <v>210</v>
      </c>
      <c r="D223">
        <v>219</v>
      </c>
      <c r="E223" t="s">
        <v>28</v>
      </c>
      <c r="F223">
        <v>0.67215000000000003</v>
      </c>
      <c r="G223" t="s">
        <v>46</v>
      </c>
      <c r="H223" t="s">
        <v>62</v>
      </c>
      <c r="J223">
        <v>1000</v>
      </c>
      <c r="K223">
        <v>7</v>
      </c>
      <c r="L223" t="str">
        <f>VLOOKUP(H223,configZmatrix!$A$1:$C$11,3,FALSE)</f>
        <v>3.9700000,3.9700000,-0.0000000,-0.0000000,-0.0000000,-0.0000000,3.9700000,3.9700000,3.9700000,0.0000000,3.9700000,3.9700000,0.0000,0.0000,0.0000,0.0000,0.0000,0.0000</v>
      </c>
      <c r="M223" t="str">
        <f t="shared" si="3"/>
        <v>210,219,7,0.000672,3.9700000,3.9700000,-0.0000000,-0.0000000,-0.0000000,-0.0000000,3.9700000,3.9700000,3.9700000,0.0000000,3.9700000,3.9700000,0.0000,0.0000,0.0000,0.0000,0.0000,0.0000</v>
      </c>
    </row>
    <row r="224" spans="1:13" x14ac:dyDescent="0.2">
      <c r="A224" t="s">
        <v>270</v>
      </c>
      <c r="B224">
        <v>211</v>
      </c>
      <c r="D224">
        <v>220</v>
      </c>
      <c r="E224" t="s">
        <v>28</v>
      </c>
      <c r="F224">
        <v>1.7419</v>
      </c>
      <c r="G224" t="s">
        <v>46</v>
      </c>
      <c r="H224" t="s">
        <v>74</v>
      </c>
      <c r="J224">
        <v>1000</v>
      </c>
      <c r="K224">
        <v>7</v>
      </c>
      <c r="L224" t="str">
        <f>VLOOKUP(H224,configZmatrix!$A$1:$C$11,3,FALSE)</f>
        <v>1.1719722,1.1719722,0.0219722,0.0219722,0.0219722,0.0219722,1.1640139,1.1640139,1.1640139,0.0140139,1.1640139,1.1640139,0.0000,0.0000,0.0000,0.0000,0.0000,0.0000</v>
      </c>
      <c r="M224" t="str">
        <f t="shared" si="3"/>
        <v>211,220,7,0.001742,1.1719722,1.1719722,0.0219722,0.0219722,0.0219722,0.0219722,1.1640139,1.1640139,1.1640139,0.0140139,1.1640139,1.1640139,0.0000,0.0000,0.0000,0.0000,0.0000,0.0000</v>
      </c>
    </row>
    <row r="225" spans="1:13" x14ac:dyDescent="0.2">
      <c r="A225" t="s">
        <v>271</v>
      </c>
      <c r="B225">
        <v>212</v>
      </c>
      <c r="D225">
        <v>221</v>
      </c>
      <c r="E225" t="s">
        <v>28</v>
      </c>
      <c r="F225">
        <v>0.17005999999999999</v>
      </c>
      <c r="G225" t="s">
        <v>46</v>
      </c>
      <c r="H225" t="s">
        <v>153</v>
      </c>
      <c r="J225">
        <v>1000</v>
      </c>
      <c r="K225">
        <v>7</v>
      </c>
      <c r="L225" t="str">
        <f>VLOOKUP(H225,configZmatrix!$A$1:$C$11,3,FALSE)</f>
        <v>0.1985265,0.1985265,0.1095265,0.1095265,0.1095265,0.1095265,0.1492367,0.1492367,0.1492367,0.0602367,0.1492367,0.1492367,0.0000,0.0000,0.0000,0.0000,0.0000,0.0000</v>
      </c>
      <c r="M225" t="str">
        <f t="shared" si="3"/>
        <v>212,221,7,0.000170,0.1985265,0.1985265,0.1095265,0.1095265,0.1095265,0.1095265,0.1492367,0.1492367,0.1492367,0.0602367,0.1492367,0.1492367,0.0000,0.0000,0.0000,0.0000,0.0000,0.0000</v>
      </c>
    </row>
    <row r="226" spans="1:13" x14ac:dyDescent="0.2">
      <c r="A226" t="s">
        <v>272</v>
      </c>
      <c r="B226">
        <v>213</v>
      </c>
      <c r="D226">
        <v>222</v>
      </c>
      <c r="E226" t="s">
        <v>28</v>
      </c>
      <c r="F226">
        <v>0.59169000000000005</v>
      </c>
      <c r="G226" t="s">
        <v>46</v>
      </c>
      <c r="H226" t="s">
        <v>74</v>
      </c>
      <c r="J226">
        <v>1000</v>
      </c>
      <c r="K226">
        <v>7</v>
      </c>
      <c r="L226" t="str">
        <f>VLOOKUP(H226,configZmatrix!$A$1:$C$11,3,FALSE)</f>
        <v>1.1719722,1.1719722,0.0219722,0.0219722,0.0219722,0.0219722,1.1640139,1.1640139,1.1640139,0.0140139,1.1640139,1.1640139,0.0000,0.0000,0.0000,0.0000,0.0000,0.0000</v>
      </c>
      <c r="M226" t="str">
        <f t="shared" si="3"/>
        <v>213,222,7,0.000592,1.1719722,1.1719722,0.0219722,0.0219722,0.0219722,0.0219722,1.1640139,1.1640139,1.1640139,0.0140139,1.1640139,1.1640139,0.0000,0.0000,0.0000,0.0000,0.0000,0.0000</v>
      </c>
    </row>
    <row r="227" spans="1:13" x14ac:dyDescent="0.2">
      <c r="A227" t="s">
        <v>273</v>
      </c>
      <c r="B227">
        <v>214</v>
      </c>
      <c r="D227">
        <v>223</v>
      </c>
      <c r="E227" t="s">
        <v>28</v>
      </c>
      <c r="F227">
        <v>0.51436999999999999</v>
      </c>
      <c r="G227" t="s">
        <v>46</v>
      </c>
      <c r="H227" t="s">
        <v>74</v>
      </c>
      <c r="J227">
        <v>1000</v>
      </c>
      <c r="K227">
        <v>7</v>
      </c>
      <c r="L227" t="str">
        <f>VLOOKUP(H227,configZmatrix!$A$1:$C$11,3,FALSE)</f>
        <v>1.1719722,1.1719722,0.0219722,0.0219722,0.0219722,0.0219722,1.1640139,1.1640139,1.1640139,0.0140139,1.1640139,1.1640139,0.0000,0.0000,0.0000,0.0000,0.0000,0.0000</v>
      </c>
      <c r="M227" t="str">
        <f t="shared" si="3"/>
        <v>214,223,7,0.000514,1.1719722,1.1719722,0.0219722,0.0219722,0.0219722,0.0219722,1.1640139,1.1640139,1.1640139,0.0140139,1.1640139,1.1640139,0.0000,0.0000,0.0000,0.0000,0.0000,0.0000</v>
      </c>
    </row>
    <row r="228" spans="1:13" x14ac:dyDescent="0.2">
      <c r="A228" t="s">
        <v>274</v>
      </c>
      <c r="B228">
        <v>215</v>
      </c>
      <c r="D228">
        <v>224</v>
      </c>
      <c r="E228" t="s">
        <v>28</v>
      </c>
      <c r="F228">
        <v>1.3455999999999999</v>
      </c>
      <c r="G228" t="s">
        <v>46</v>
      </c>
      <c r="H228" t="s">
        <v>168</v>
      </c>
      <c r="J228">
        <v>1000</v>
      </c>
      <c r="K228">
        <v>7</v>
      </c>
      <c r="L228" t="str">
        <f>VLOOKUP(H228,configZmatrix!$A$1:$C$11,3,FALSE)</f>
        <v>0.5809866,0.5809866,0.3069866,0.3069866,0.3069866,0.3069866,0.4630067,0.4630067,0.4630067,0.1890067,0.4630067,0.4630067,0.0000,0.0000,0.0000,0.0000,0.0000,0.0000</v>
      </c>
      <c r="M228" t="str">
        <f t="shared" si="3"/>
        <v>215,224,7,0.001346,0.5809866,0.5809866,0.3069866,0.3069866,0.3069866,0.3069866,0.4630067,0.4630067,0.4630067,0.1890067,0.4630067,0.4630067,0.0000,0.0000,0.0000,0.0000,0.0000,0.0000</v>
      </c>
    </row>
    <row r="229" spans="1:13" x14ac:dyDescent="0.2">
      <c r="A229" t="s">
        <v>275</v>
      </c>
      <c r="B229">
        <v>216</v>
      </c>
      <c r="D229">
        <v>225</v>
      </c>
      <c r="E229" t="s">
        <v>28</v>
      </c>
      <c r="F229">
        <v>4.5822000000000003</v>
      </c>
      <c r="G229" t="s">
        <v>46</v>
      </c>
      <c r="H229" t="s">
        <v>74</v>
      </c>
      <c r="J229">
        <v>1000</v>
      </c>
      <c r="K229">
        <v>7</v>
      </c>
      <c r="L229" t="str">
        <f>VLOOKUP(H229,configZmatrix!$A$1:$C$11,3,FALSE)</f>
        <v>1.1719722,1.1719722,0.0219722,0.0219722,0.0219722,0.0219722,1.1640139,1.1640139,1.1640139,0.0140139,1.1640139,1.1640139,0.0000,0.0000,0.0000,0.0000,0.0000,0.0000</v>
      </c>
      <c r="M229" t="str">
        <f t="shared" si="3"/>
        <v>216,225,7,0.004582,1.1719722,1.1719722,0.0219722,0.0219722,0.0219722,0.0219722,1.1640139,1.1640139,1.1640139,0.0140139,1.1640139,1.1640139,0.0000,0.0000,0.0000,0.0000,0.0000,0.0000</v>
      </c>
    </row>
    <row r="230" spans="1:13" x14ac:dyDescent="0.2">
      <c r="A230" t="s">
        <v>276</v>
      </c>
      <c r="B230">
        <v>217</v>
      </c>
      <c r="D230">
        <v>226</v>
      </c>
      <c r="E230" t="s">
        <v>28</v>
      </c>
      <c r="F230">
        <v>1.3772</v>
      </c>
      <c r="G230" t="s">
        <v>46</v>
      </c>
      <c r="H230" t="s">
        <v>153</v>
      </c>
      <c r="J230">
        <v>1000</v>
      </c>
      <c r="K230">
        <v>7</v>
      </c>
      <c r="L230" t="str">
        <f>VLOOKUP(H230,configZmatrix!$A$1:$C$11,3,FALSE)</f>
        <v>0.1985265,0.1985265,0.1095265,0.1095265,0.1095265,0.1095265,0.1492367,0.1492367,0.1492367,0.0602367,0.1492367,0.1492367,0.0000,0.0000,0.0000,0.0000,0.0000,0.0000</v>
      </c>
      <c r="M230" t="str">
        <f t="shared" si="3"/>
        <v>217,226,7,0.001377,0.1985265,0.1985265,0.1095265,0.1095265,0.1095265,0.1095265,0.1492367,0.1492367,0.1492367,0.0602367,0.1492367,0.1492367,0.0000,0.0000,0.0000,0.0000,0.0000,0.0000</v>
      </c>
    </row>
    <row r="231" spans="1:13" x14ac:dyDescent="0.2">
      <c r="A231" t="s">
        <v>277</v>
      </c>
      <c r="B231">
        <v>218</v>
      </c>
      <c r="D231">
        <v>227</v>
      </c>
      <c r="E231" t="s">
        <v>28</v>
      </c>
      <c r="F231">
        <v>0.10317</v>
      </c>
      <c r="G231" t="s">
        <v>46</v>
      </c>
      <c r="H231" t="s">
        <v>74</v>
      </c>
      <c r="J231">
        <v>1000</v>
      </c>
      <c r="K231">
        <v>7</v>
      </c>
      <c r="L231" t="str">
        <f>VLOOKUP(H231,configZmatrix!$A$1:$C$11,3,FALSE)</f>
        <v>1.1719722,1.1719722,0.0219722,0.0219722,0.0219722,0.0219722,1.1640139,1.1640139,1.1640139,0.0140139,1.1640139,1.1640139,0.0000,0.0000,0.0000,0.0000,0.0000,0.0000</v>
      </c>
      <c r="M231" t="str">
        <f t="shared" si="3"/>
        <v>218,227,7,0.000103,1.1719722,1.1719722,0.0219722,0.0219722,0.0219722,0.0219722,1.1640139,1.1640139,1.1640139,0.0140139,1.1640139,1.1640139,0.0000,0.0000,0.0000,0.0000,0.0000,0.0000</v>
      </c>
    </row>
    <row r="232" spans="1:13" x14ac:dyDescent="0.2">
      <c r="A232" t="s">
        <v>278</v>
      </c>
      <c r="B232">
        <v>220</v>
      </c>
      <c r="D232">
        <v>228</v>
      </c>
      <c r="E232" t="s">
        <v>28</v>
      </c>
      <c r="F232">
        <v>0.14852000000000001</v>
      </c>
      <c r="G232" t="s">
        <v>46</v>
      </c>
      <c r="H232" t="s">
        <v>74</v>
      </c>
      <c r="J232">
        <v>1000</v>
      </c>
      <c r="K232">
        <v>7</v>
      </c>
      <c r="L232" t="str">
        <f>VLOOKUP(H232,configZmatrix!$A$1:$C$11,3,FALSE)</f>
        <v>1.1719722,1.1719722,0.0219722,0.0219722,0.0219722,0.0219722,1.1640139,1.1640139,1.1640139,0.0140139,1.1640139,1.1640139,0.0000,0.0000,0.0000,0.0000,0.0000,0.0000</v>
      </c>
      <c r="M232" t="str">
        <f t="shared" si="3"/>
        <v>220,228,7,0.000149,1.1719722,1.1719722,0.0219722,0.0219722,0.0219722,0.0219722,1.1640139,1.1640139,1.1640139,0.0140139,1.1640139,1.1640139,0.0000,0.0000,0.0000,0.0000,0.0000,0.0000</v>
      </c>
    </row>
    <row r="233" spans="1:13" x14ac:dyDescent="0.2">
      <c r="A233" t="s">
        <v>279</v>
      </c>
      <c r="B233">
        <v>221</v>
      </c>
      <c r="D233">
        <v>229</v>
      </c>
      <c r="E233" t="s">
        <v>28</v>
      </c>
      <c r="F233">
        <v>0.23272999999999999</v>
      </c>
      <c r="G233" t="s">
        <v>46</v>
      </c>
      <c r="H233" t="s">
        <v>153</v>
      </c>
      <c r="J233">
        <v>1000</v>
      </c>
      <c r="K233">
        <v>7</v>
      </c>
      <c r="L233" t="str">
        <f>VLOOKUP(H233,configZmatrix!$A$1:$C$11,3,FALSE)</f>
        <v>0.1985265,0.1985265,0.1095265,0.1095265,0.1095265,0.1095265,0.1492367,0.1492367,0.1492367,0.0602367,0.1492367,0.1492367,0.0000,0.0000,0.0000,0.0000,0.0000,0.0000</v>
      </c>
      <c r="M233" t="str">
        <f t="shared" si="3"/>
        <v>221,229,7,0.000233,0.1985265,0.1985265,0.1095265,0.1095265,0.1095265,0.1095265,0.1492367,0.1492367,0.1492367,0.0602367,0.1492367,0.1492367,0.0000,0.0000,0.0000,0.0000,0.0000,0.0000</v>
      </c>
    </row>
    <row r="234" spans="1:13" x14ac:dyDescent="0.2">
      <c r="A234" t="s">
        <v>280</v>
      </c>
      <c r="B234">
        <v>222</v>
      </c>
      <c r="D234">
        <v>230</v>
      </c>
      <c r="E234" t="s">
        <v>28</v>
      </c>
      <c r="F234">
        <v>0.46597</v>
      </c>
      <c r="G234" t="s">
        <v>46</v>
      </c>
      <c r="H234" t="s">
        <v>74</v>
      </c>
      <c r="J234">
        <v>1000</v>
      </c>
      <c r="K234">
        <v>7</v>
      </c>
      <c r="L234" t="str">
        <f>VLOOKUP(H234,configZmatrix!$A$1:$C$11,3,FALSE)</f>
        <v>1.1719722,1.1719722,0.0219722,0.0219722,0.0219722,0.0219722,1.1640139,1.1640139,1.1640139,0.0140139,1.1640139,1.1640139,0.0000,0.0000,0.0000,0.0000,0.0000,0.0000</v>
      </c>
      <c r="M234" t="str">
        <f t="shared" si="3"/>
        <v>222,230,7,0.000466,1.1719722,1.1719722,0.0219722,0.0219722,0.0219722,0.0219722,1.1640139,1.1640139,1.1640139,0.0140139,1.1640139,1.1640139,0.0000,0.0000,0.0000,0.0000,0.0000,0.0000</v>
      </c>
    </row>
    <row r="235" spans="1:13" x14ac:dyDescent="0.2">
      <c r="A235" t="s">
        <v>281</v>
      </c>
      <c r="B235">
        <v>223</v>
      </c>
      <c r="D235">
        <v>231</v>
      </c>
      <c r="E235" t="s">
        <v>28</v>
      </c>
      <c r="F235">
        <v>0.25602000000000003</v>
      </c>
      <c r="G235" t="s">
        <v>46</v>
      </c>
      <c r="H235" t="s">
        <v>74</v>
      </c>
      <c r="J235">
        <v>1000</v>
      </c>
      <c r="K235">
        <v>7</v>
      </c>
      <c r="L235" t="str">
        <f>VLOOKUP(H235,configZmatrix!$A$1:$C$11,3,FALSE)</f>
        <v>1.1719722,1.1719722,0.0219722,0.0219722,0.0219722,0.0219722,1.1640139,1.1640139,1.1640139,0.0140139,1.1640139,1.1640139,0.0000,0.0000,0.0000,0.0000,0.0000,0.0000</v>
      </c>
      <c r="M235" t="str">
        <f t="shared" si="3"/>
        <v>223,231,7,0.000256,1.1719722,1.1719722,0.0219722,0.0219722,0.0219722,0.0219722,1.1640139,1.1640139,1.1640139,0.0140139,1.1640139,1.1640139,0.0000,0.0000,0.0000,0.0000,0.0000,0.0000</v>
      </c>
    </row>
    <row r="236" spans="1:13" x14ac:dyDescent="0.2">
      <c r="A236" t="s">
        <v>282</v>
      </c>
      <c r="B236">
        <v>224</v>
      </c>
      <c r="D236">
        <v>232</v>
      </c>
      <c r="E236" t="s">
        <v>28</v>
      </c>
      <c r="F236">
        <v>0.91534000000000004</v>
      </c>
      <c r="G236" t="s">
        <v>46</v>
      </c>
      <c r="H236" t="s">
        <v>168</v>
      </c>
      <c r="J236">
        <v>1000</v>
      </c>
      <c r="K236">
        <v>7</v>
      </c>
      <c r="L236" t="str">
        <f>VLOOKUP(H236,configZmatrix!$A$1:$C$11,3,FALSE)</f>
        <v>0.5809866,0.5809866,0.3069866,0.3069866,0.3069866,0.3069866,0.4630067,0.4630067,0.4630067,0.1890067,0.4630067,0.4630067,0.0000,0.0000,0.0000,0.0000,0.0000,0.0000</v>
      </c>
      <c r="M236" t="str">
        <f t="shared" si="3"/>
        <v>224,232,7,0.000915,0.5809866,0.5809866,0.3069866,0.3069866,0.3069866,0.3069866,0.4630067,0.4630067,0.4630067,0.1890067,0.4630067,0.4630067,0.0000,0.0000,0.0000,0.0000,0.0000,0.0000</v>
      </c>
    </row>
    <row r="237" spans="1:13" x14ac:dyDescent="0.2">
      <c r="A237" t="s">
        <v>283</v>
      </c>
      <c r="B237">
        <v>226</v>
      </c>
      <c r="D237">
        <v>233</v>
      </c>
      <c r="E237" t="s">
        <v>28</v>
      </c>
      <c r="F237">
        <v>11.8949</v>
      </c>
      <c r="G237" t="s">
        <v>46</v>
      </c>
      <c r="H237" t="s">
        <v>74</v>
      </c>
      <c r="J237">
        <v>1000</v>
      </c>
      <c r="K237">
        <v>7</v>
      </c>
      <c r="L237" t="str">
        <f>VLOOKUP(H237,configZmatrix!$A$1:$C$11,3,FALSE)</f>
        <v>1.1719722,1.1719722,0.0219722,0.0219722,0.0219722,0.0219722,1.1640139,1.1640139,1.1640139,0.0140139,1.1640139,1.1640139,0.0000,0.0000,0.0000,0.0000,0.0000,0.0000</v>
      </c>
      <c r="M237" t="str">
        <f t="shared" si="3"/>
        <v>226,233,7,0.011895,1.1719722,1.1719722,0.0219722,0.0219722,0.0219722,0.0219722,1.1640139,1.1640139,1.1640139,0.0140139,1.1640139,1.1640139,0.0000,0.0000,0.0000,0.0000,0.0000,0.0000</v>
      </c>
    </row>
    <row r="238" spans="1:13" x14ac:dyDescent="0.2">
      <c r="A238" t="s">
        <v>284</v>
      </c>
      <c r="B238">
        <v>226</v>
      </c>
      <c r="D238">
        <v>234</v>
      </c>
      <c r="E238" t="s">
        <v>28</v>
      </c>
      <c r="F238">
        <v>1.1273</v>
      </c>
      <c r="G238" t="s">
        <v>46</v>
      </c>
      <c r="H238" t="s">
        <v>153</v>
      </c>
      <c r="J238">
        <v>1000</v>
      </c>
      <c r="K238">
        <v>7</v>
      </c>
      <c r="L238" t="str">
        <f>VLOOKUP(H238,configZmatrix!$A$1:$C$11,3,FALSE)</f>
        <v>0.1985265,0.1985265,0.1095265,0.1095265,0.1095265,0.1095265,0.1492367,0.1492367,0.1492367,0.0602367,0.1492367,0.1492367,0.0000,0.0000,0.0000,0.0000,0.0000,0.0000</v>
      </c>
      <c r="M238" t="str">
        <f t="shared" si="3"/>
        <v>226,234,7,0.001127,0.1985265,0.1985265,0.1095265,0.1095265,0.1095265,0.1095265,0.1492367,0.1492367,0.1492367,0.0602367,0.1492367,0.1492367,0.0000,0.0000,0.0000,0.0000,0.0000,0.0000</v>
      </c>
    </row>
    <row r="239" spans="1:13" x14ac:dyDescent="0.2">
      <c r="A239" t="s">
        <v>285</v>
      </c>
      <c r="B239">
        <v>227</v>
      </c>
      <c r="D239">
        <v>235</v>
      </c>
      <c r="E239" t="s">
        <v>28</v>
      </c>
      <c r="F239">
        <v>0.15748999999999999</v>
      </c>
      <c r="G239" t="s">
        <v>46</v>
      </c>
      <c r="H239" t="s">
        <v>74</v>
      </c>
      <c r="J239">
        <v>1000</v>
      </c>
      <c r="K239">
        <v>7</v>
      </c>
      <c r="L239" t="str">
        <f>VLOOKUP(H239,configZmatrix!$A$1:$C$11,3,FALSE)</f>
        <v>1.1719722,1.1719722,0.0219722,0.0219722,0.0219722,0.0219722,1.1640139,1.1640139,1.1640139,0.0140139,1.1640139,1.1640139,0.0000,0.0000,0.0000,0.0000,0.0000,0.0000</v>
      </c>
      <c r="M239" t="str">
        <f t="shared" si="3"/>
        <v>227,235,7,0.000157,1.1719722,1.1719722,0.0219722,0.0219722,0.0219722,0.0219722,1.1640139,1.1640139,1.1640139,0.0140139,1.1640139,1.1640139,0.0000,0.0000,0.0000,0.0000,0.0000,0.0000</v>
      </c>
    </row>
    <row r="240" spans="1:13" x14ac:dyDescent="0.2">
      <c r="A240" t="s">
        <v>286</v>
      </c>
      <c r="B240">
        <v>228</v>
      </c>
      <c r="D240">
        <v>236</v>
      </c>
      <c r="E240" t="s">
        <v>28</v>
      </c>
      <c r="F240">
        <v>6.8599999999999994E-2</v>
      </c>
      <c r="G240" t="s">
        <v>46</v>
      </c>
      <c r="H240" t="s">
        <v>74</v>
      </c>
      <c r="J240">
        <v>1000</v>
      </c>
      <c r="K240">
        <v>7</v>
      </c>
      <c r="L240" t="str">
        <f>VLOOKUP(H240,configZmatrix!$A$1:$C$11,3,FALSE)</f>
        <v>1.1719722,1.1719722,0.0219722,0.0219722,0.0219722,0.0219722,1.1640139,1.1640139,1.1640139,0.0140139,1.1640139,1.1640139,0.0000,0.0000,0.0000,0.0000,0.0000,0.0000</v>
      </c>
      <c r="M240" t="str">
        <f t="shared" si="3"/>
        <v>228,236,7,0.000069,1.1719722,1.1719722,0.0219722,0.0219722,0.0219722,0.0219722,1.1640139,1.1640139,1.1640139,0.0140139,1.1640139,1.1640139,0.0000,0.0000,0.0000,0.0000,0.0000,0.0000</v>
      </c>
    </row>
    <row r="241" spans="1:13" x14ac:dyDescent="0.2">
      <c r="A241" t="s">
        <v>287</v>
      </c>
      <c r="B241">
        <v>229</v>
      </c>
      <c r="D241">
        <v>237</v>
      </c>
      <c r="E241" t="s">
        <v>28</v>
      </c>
      <c r="F241">
        <v>0.20741999999999999</v>
      </c>
      <c r="G241" t="s">
        <v>46</v>
      </c>
      <c r="H241" t="s">
        <v>153</v>
      </c>
      <c r="J241">
        <v>1000</v>
      </c>
      <c r="K241">
        <v>7</v>
      </c>
      <c r="L241" t="str">
        <f>VLOOKUP(H241,configZmatrix!$A$1:$C$11,3,FALSE)</f>
        <v>0.1985265,0.1985265,0.1095265,0.1095265,0.1095265,0.1095265,0.1492367,0.1492367,0.1492367,0.0602367,0.1492367,0.1492367,0.0000,0.0000,0.0000,0.0000,0.0000,0.0000</v>
      </c>
      <c r="M241" t="str">
        <f t="shared" si="3"/>
        <v>229,237,7,0.000207,0.1985265,0.1985265,0.1095265,0.1095265,0.1095265,0.1095265,0.1492367,0.1492367,0.1492367,0.0602367,0.1492367,0.1492367,0.0000,0.0000,0.0000,0.0000,0.0000,0.0000</v>
      </c>
    </row>
    <row r="242" spans="1:13" x14ac:dyDescent="0.2">
      <c r="A242" t="s">
        <v>288</v>
      </c>
      <c r="B242">
        <v>230</v>
      </c>
      <c r="D242">
        <v>238</v>
      </c>
      <c r="E242" t="s">
        <v>28</v>
      </c>
      <c r="F242">
        <v>0.32322000000000001</v>
      </c>
      <c r="G242" t="s">
        <v>46</v>
      </c>
      <c r="H242" t="s">
        <v>74</v>
      </c>
      <c r="J242">
        <v>1000</v>
      </c>
      <c r="K242">
        <v>7</v>
      </c>
      <c r="L242" t="str">
        <f>VLOOKUP(H242,configZmatrix!$A$1:$C$11,3,FALSE)</f>
        <v>1.1719722,1.1719722,0.0219722,0.0219722,0.0219722,0.0219722,1.1640139,1.1640139,1.1640139,0.0140139,1.1640139,1.1640139,0.0000,0.0000,0.0000,0.0000,0.0000,0.0000</v>
      </c>
      <c r="M242" t="str">
        <f t="shared" si="3"/>
        <v>230,238,7,0.000323,1.1719722,1.1719722,0.0219722,0.0219722,0.0219722,0.0219722,1.1640139,1.1640139,1.1640139,0.0140139,1.1640139,1.1640139,0.0000,0.0000,0.0000,0.0000,0.0000,0.0000</v>
      </c>
    </row>
    <row r="243" spans="1:13" x14ac:dyDescent="0.2">
      <c r="A243" t="s">
        <v>289</v>
      </c>
      <c r="B243">
        <v>231</v>
      </c>
      <c r="D243">
        <v>239</v>
      </c>
      <c r="E243" t="s">
        <v>28</v>
      </c>
      <c r="F243">
        <v>0.18179000000000001</v>
      </c>
      <c r="G243" t="s">
        <v>46</v>
      </c>
      <c r="H243" t="s">
        <v>74</v>
      </c>
      <c r="J243">
        <v>1000</v>
      </c>
      <c r="K243">
        <v>7</v>
      </c>
      <c r="L243" t="str">
        <f>VLOOKUP(H243,configZmatrix!$A$1:$C$11,3,FALSE)</f>
        <v>1.1719722,1.1719722,0.0219722,0.0219722,0.0219722,0.0219722,1.1640139,1.1640139,1.1640139,0.0140139,1.1640139,1.1640139,0.0000,0.0000,0.0000,0.0000,0.0000,0.0000</v>
      </c>
      <c r="M243" t="str">
        <f t="shared" si="3"/>
        <v>231,239,7,0.000182,1.1719722,1.1719722,0.0219722,0.0219722,0.0219722,0.0219722,1.1640139,1.1640139,1.1640139,0.0140139,1.1640139,1.1640139,0.0000,0.0000,0.0000,0.0000,0.0000,0.0000</v>
      </c>
    </row>
    <row r="244" spans="1:13" x14ac:dyDescent="0.2">
      <c r="A244" t="s">
        <v>290</v>
      </c>
      <c r="B244">
        <v>232</v>
      </c>
      <c r="D244">
        <v>240</v>
      </c>
      <c r="E244" t="s">
        <v>28</v>
      </c>
      <c r="F244">
        <v>0.60129999999999995</v>
      </c>
      <c r="G244" t="s">
        <v>46</v>
      </c>
      <c r="H244" t="s">
        <v>168</v>
      </c>
      <c r="J244">
        <v>1000</v>
      </c>
      <c r="K244">
        <v>7</v>
      </c>
      <c r="L244" t="str">
        <f>VLOOKUP(H244,configZmatrix!$A$1:$C$11,3,FALSE)</f>
        <v>0.5809866,0.5809866,0.3069866,0.3069866,0.3069866,0.3069866,0.4630067,0.4630067,0.4630067,0.1890067,0.4630067,0.4630067,0.0000,0.0000,0.0000,0.0000,0.0000,0.0000</v>
      </c>
      <c r="M244" t="str">
        <f t="shared" si="3"/>
        <v>232,240,7,0.000601,0.5809866,0.5809866,0.3069866,0.3069866,0.3069866,0.3069866,0.4630067,0.4630067,0.4630067,0.1890067,0.4630067,0.4630067,0.0000,0.0000,0.0000,0.0000,0.0000,0.0000</v>
      </c>
    </row>
    <row r="245" spans="1:13" x14ac:dyDescent="0.2">
      <c r="A245" t="s">
        <v>291</v>
      </c>
      <c r="B245">
        <v>233</v>
      </c>
      <c r="D245">
        <v>241</v>
      </c>
      <c r="E245" t="s">
        <v>28</v>
      </c>
      <c r="F245">
        <v>1.7274</v>
      </c>
      <c r="G245" t="s">
        <v>46</v>
      </c>
      <c r="H245" t="s">
        <v>74</v>
      </c>
      <c r="J245">
        <v>1000</v>
      </c>
      <c r="K245">
        <v>7</v>
      </c>
      <c r="L245" t="str">
        <f>VLOOKUP(H245,configZmatrix!$A$1:$C$11,3,FALSE)</f>
        <v>1.1719722,1.1719722,0.0219722,0.0219722,0.0219722,0.0219722,1.1640139,1.1640139,1.1640139,0.0140139,1.1640139,1.1640139,0.0000,0.0000,0.0000,0.0000,0.0000,0.0000</v>
      </c>
      <c r="M245" t="str">
        <f t="shared" si="3"/>
        <v>233,241,7,0.001727,1.1719722,1.1719722,0.0219722,0.0219722,0.0219722,0.0219722,1.1640139,1.1640139,1.1640139,0.0140139,1.1640139,1.1640139,0.0000,0.0000,0.0000,0.0000,0.0000,0.0000</v>
      </c>
    </row>
    <row r="246" spans="1:13" x14ac:dyDescent="0.2">
      <c r="A246" t="s">
        <v>292</v>
      </c>
      <c r="B246">
        <v>235</v>
      </c>
      <c r="D246">
        <v>242</v>
      </c>
      <c r="E246" t="s">
        <v>28</v>
      </c>
      <c r="F246">
        <v>0.18461</v>
      </c>
      <c r="G246" t="s">
        <v>46</v>
      </c>
      <c r="H246" t="s">
        <v>74</v>
      </c>
      <c r="J246">
        <v>1000</v>
      </c>
      <c r="K246">
        <v>7</v>
      </c>
      <c r="L246" t="str">
        <f>VLOOKUP(H246,configZmatrix!$A$1:$C$11,3,FALSE)</f>
        <v>1.1719722,1.1719722,0.0219722,0.0219722,0.0219722,0.0219722,1.1640139,1.1640139,1.1640139,0.0140139,1.1640139,1.1640139,0.0000,0.0000,0.0000,0.0000,0.0000,0.0000</v>
      </c>
      <c r="M246" t="str">
        <f t="shared" si="3"/>
        <v>235,242,7,0.000185,1.1719722,1.1719722,0.0219722,0.0219722,0.0219722,0.0219722,1.1640139,1.1640139,1.1640139,0.0140139,1.1640139,1.1640139,0.0000,0.0000,0.0000,0.0000,0.0000,0.0000</v>
      </c>
    </row>
    <row r="247" spans="1:13" x14ac:dyDescent="0.2">
      <c r="A247" t="s">
        <v>293</v>
      </c>
      <c r="B247">
        <v>236</v>
      </c>
      <c r="D247">
        <v>243</v>
      </c>
      <c r="E247" t="s">
        <v>28</v>
      </c>
      <c r="F247">
        <v>7.3375999999999997E-2</v>
      </c>
      <c r="G247" t="s">
        <v>46</v>
      </c>
      <c r="H247" t="s">
        <v>74</v>
      </c>
      <c r="J247">
        <v>1000</v>
      </c>
      <c r="K247">
        <v>7</v>
      </c>
      <c r="L247" t="str">
        <f>VLOOKUP(H247,configZmatrix!$A$1:$C$11,3,FALSE)</f>
        <v>1.1719722,1.1719722,0.0219722,0.0219722,0.0219722,0.0219722,1.1640139,1.1640139,1.1640139,0.0140139,1.1640139,1.1640139,0.0000,0.0000,0.0000,0.0000,0.0000,0.0000</v>
      </c>
      <c r="M247" t="str">
        <f t="shared" si="3"/>
        <v>236,243,7,0.000073,1.1719722,1.1719722,0.0219722,0.0219722,0.0219722,0.0219722,1.1640139,1.1640139,1.1640139,0.0140139,1.1640139,1.1640139,0.0000,0.0000,0.0000,0.0000,0.0000,0.0000</v>
      </c>
    </row>
    <row r="248" spans="1:13" x14ac:dyDescent="0.2">
      <c r="A248" t="s">
        <v>294</v>
      </c>
      <c r="B248">
        <v>237</v>
      </c>
      <c r="D248">
        <v>244</v>
      </c>
      <c r="E248" t="s">
        <v>28</v>
      </c>
      <c r="F248">
        <v>0.16880999999999999</v>
      </c>
      <c r="G248" t="s">
        <v>46</v>
      </c>
      <c r="H248" t="s">
        <v>153</v>
      </c>
      <c r="J248">
        <v>1000</v>
      </c>
      <c r="K248">
        <v>7</v>
      </c>
      <c r="L248" t="str">
        <f>VLOOKUP(H248,configZmatrix!$A$1:$C$11,3,FALSE)</f>
        <v>0.1985265,0.1985265,0.1095265,0.1095265,0.1095265,0.1095265,0.1492367,0.1492367,0.1492367,0.0602367,0.1492367,0.1492367,0.0000,0.0000,0.0000,0.0000,0.0000,0.0000</v>
      </c>
      <c r="M248" t="str">
        <f t="shared" si="3"/>
        <v>237,244,7,0.000169,0.1985265,0.1985265,0.1095265,0.1095265,0.1095265,0.1095265,0.1492367,0.1492367,0.1492367,0.0602367,0.1492367,0.1492367,0.0000,0.0000,0.0000,0.0000,0.0000,0.0000</v>
      </c>
    </row>
    <row r="249" spans="1:13" x14ac:dyDescent="0.2">
      <c r="A249" t="s">
        <v>295</v>
      </c>
      <c r="B249">
        <v>238</v>
      </c>
      <c r="D249">
        <v>245</v>
      </c>
      <c r="E249" t="s">
        <v>28</v>
      </c>
      <c r="F249">
        <v>0.32245000000000001</v>
      </c>
      <c r="G249" t="s">
        <v>46</v>
      </c>
      <c r="H249" t="s">
        <v>74</v>
      </c>
      <c r="J249">
        <v>1000</v>
      </c>
      <c r="K249">
        <v>7</v>
      </c>
      <c r="L249" t="str">
        <f>VLOOKUP(H249,configZmatrix!$A$1:$C$11,3,FALSE)</f>
        <v>1.1719722,1.1719722,0.0219722,0.0219722,0.0219722,0.0219722,1.1640139,1.1640139,1.1640139,0.0140139,1.1640139,1.1640139,0.0000,0.0000,0.0000,0.0000,0.0000,0.0000</v>
      </c>
      <c r="M249" t="str">
        <f t="shared" si="3"/>
        <v>238,245,7,0.000322,1.1719722,1.1719722,0.0219722,0.0219722,0.0219722,0.0219722,1.1640139,1.1640139,1.1640139,0.0140139,1.1640139,1.1640139,0.0000,0.0000,0.0000,0.0000,0.0000,0.0000</v>
      </c>
    </row>
    <row r="250" spans="1:13" x14ac:dyDescent="0.2">
      <c r="A250" t="s">
        <v>296</v>
      </c>
      <c r="B250">
        <v>239</v>
      </c>
      <c r="D250">
        <v>246</v>
      </c>
      <c r="E250" t="s">
        <v>28</v>
      </c>
      <c r="F250">
        <v>2.0796000000000001</v>
      </c>
      <c r="G250" t="s">
        <v>46</v>
      </c>
      <c r="H250" t="s">
        <v>74</v>
      </c>
      <c r="J250">
        <v>1000</v>
      </c>
      <c r="K250">
        <v>7</v>
      </c>
      <c r="L250" t="str">
        <f>VLOOKUP(H250,configZmatrix!$A$1:$C$11,3,FALSE)</f>
        <v>1.1719722,1.1719722,0.0219722,0.0219722,0.0219722,0.0219722,1.1640139,1.1640139,1.1640139,0.0140139,1.1640139,1.1640139,0.0000,0.0000,0.0000,0.0000,0.0000,0.0000</v>
      </c>
      <c r="M250" t="str">
        <f t="shared" si="3"/>
        <v>239,246,7,0.002080,1.1719722,1.1719722,0.0219722,0.0219722,0.0219722,0.0219722,1.1640139,1.1640139,1.1640139,0.0140139,1.1640139,1.1640139,0.0000,0.0000,0.0000,0.0000,0.0000,0.0000</v>
      </c>
    </row>
    <row r="251" spans="1:13" x14ac:dyDescent="0.2">
      <c r="A251" t="s">
        <v>297</v>
      </c>
      <c r="B251">
        <v>240</v>
      </c>
      <c r="D251">
        <v>247</v>
      </c>
      <c r="E251" t="s">
        <v>28</v>
      </c>
      <c r="F251">
        <v>1.2941</v>
      </c>
      <c r="G251" t="s">
        <v>46</v>
      </c>
      <c r="H251" t="s">
        <v>168</v>
      </c>
      <c r="J251">
        <v>1000</v>
      </c>
      <c r="K251">
        <v>7</v>
      </c>
      <c r="L251" t="str">
        <f>VLOOKUP(H251,configZmatrix!$A$1:$C$11,3,FALSE)</f>
        <v>0.5809866,0.5809866,0.3069866,0.3069866,0.3069866,0.3069866,0.4630067,0.4630067,0.4630067,0.1890067,0.4630067,0.4630067,0.0000,0.0000,0.0000,0.0000,0.0000,0.0000</v>
      </c>
      <c r="M251" t="str">
        <f t="shared" si="3"/>
        <v>240,247,7,0.001294,0.5809866,0.5809866,0.3069866,0.3069866,0.3069866,0.3069866,0.4630067,0.4630067,0.4630067,0.1890067,0.4630067,0.4630067,0.0000,0.0000,0.0000,0.0000,0.0000,0.0000</v>
      </c>
    </row>
    <row r="252" spans="1:13" x14ac:dyDescent="0.2">
      <c r="A252" t="s">
        <v>298</v>
      </c>
      <c r="B252">
        <v>241</v>
      </c>
      <c r="D252">
        <v>248</v>
      </c>
      <c r="E252" t="s">
        <v>28</v>
      </c>
      <c r="F252">
        <v>5.3022</v>
      </c>
      <c r="G252" t="s">
        <v>46</v>
      </c>
      <c r="H252" t="s">
        <v>74</v>
      </c>
      <c r="J252">
        <v>1000</v>
      </c>
      <c r="K252">
        <v>7</v>
      </c>
      <c r="L252" t="str">
        <f>VLOOKUP(H252,configZmatrix!$A$1:$C$11,3,FALSE)</f>
        <v>1.1719722,1.1719722,0.0219722,0.0219722,0.0219722,0.0219722,1.1640139,1.1640139,1.1640139,0.0140139,1.1640139,1.1640139,0.0000,0.0000,0.0000,0.0000,0.0000,0.0000</v>
      </c>
      <c r="M252" t="str">
        <f t="shared" si="3"/>
        <v>241,248,7,0.005302,1.1719722,1.1719722,0.0219722,0.0219722,0.0219722,0.0219722,1.1640139,1.1640139,1.1640139,0.0140139,1.1640139,1.1640139,0.0000,0.0000,0.0000,0.0000,0.0000,0.0000</v>
      </c>
    </row>
    <row r="253" spans="1:13" x14ac:dyDescent="0.2">
      <c r="A253" t="s">
        <v>299</v>
      </c>
      <c r="B253">
        <v>241</v>
      </c>
      <c r="D253">
        <v>249</v>
      </c>
      <c r="E253" t="s">
        <v>28</v>
      </c>
      <c r="F253">
        <v>5.3022</v>
      </c>
      <c r="G253" t="s">
        <v>46</v>
      </c>
      <c r="H253" t="s">
        <v>74</v>
      </c>
      <c r="J253">
        <v>1000</v>
      </c>
      <c r="K253">
        <v>7</v>
      </c>
      <c r="L253" t="str">
        <f>VLOOKUP(H253,configZmatrix!$A$1:$C$11,3,FALSE)</f>
        <v>1.1719722,1.1719722,0.0219722,0.0219722,0.0219722,0.0219722,1.1640139,1.1640139,1.1640139,0.0140139,1.1640139,1.1640139,0.0000,0.0000,0.0000,0.0000,0.0000,0.0000</v>
      </c>
      <c r="M253" t="str">
        <f t="shared" si="3"/>
        <v>241,249,7,0.005302,1.1719722,1.1719722,0.0219722,0.0219722,0.0219722,0.0219722,1.1640139,1.1640139,1.1640139,0.0140139,1.1640139,1.1640139,0.0000,0.0000,0.0000,0.0000,0.0000,0.0000</v>
      </c>
    </row>
    <row r="254" spans="1:13" x14ac:dyDescent="0.2">
      <c r="A254" t="s">
        <v>300</v>
      </c>
      <c r="B254">
        <v>242</v>
      </c>
      <c r="D254">
        <v>250</v>
      </c>
      <c r="E254" t="s">
        <v>28</v>
      </c>
      <c r="F254">
        <v>0.28355000000000002</v>
      </c>
      <c r="G254" t="s">
        <v>46</v>
      </c>
      <c r="H254" t="s">
        <v>74</v>
      </c>
      <c r="J254">
        <v>1000</v>
      </c>
      <c r="K254">
        <v>7</v>
      </c>
      <c r="L254" t="str">
        <f>VLOOKUP(H254,configZmatrix!$A$1:$C$11,3,FALSE)</f>
        <v>1.1719722,1.1719722,0.0219722,0.0219722,0.0219722,0.0219722,1.1640139,1.1640139,1.1640139,0.0140139,1.1640139,1.1640139,0.0000,0.0000,0.0000,0.0000,0.0000,0.0000</v>
      </c>
      <c r="M254" t="str">
        <f t="shared" si="3"/>
        <v>242,250,7,0.000284,1.1719722,1.1719722,0.0219722,0.0219722,0.0219722,0.0219722,1.1640139,1.1640139,1.1640139,0.0140139,1.1640139,1.1640139,0.0000,0.0000,0.0000,0.0000,0.0000,0.0000</v>
      </c>
    </row>
    <row r="255" spans="1:13" x14ac:dyDescent="0.2">
      <c r="A255" t="s">
        <v>301</v>
      </c>
      <c r="B255">
        <v>243</v>
      </c>
      <c r="D255">
        <v>251</v>
      </c>
      <c r="E255" t="s">
        <v>28</v>
      </c>
      <c r="F255">
        <v>7.0113999999999996E-2</v>
      </c>
      <c r="G255" t="s">
        <v>46</v>
      </c>
      <c r="H255" t="s">
        <v>74</v>
      </c>
      <c r="J255">
        <v>1000</v>
      </c>
      <c r="K255">
        <v>7</v>
      </c>
      <c r="L255" t="str">
        <f>VLOOKUP(H255,configZmatrix!$A$1:$C$11,3,FALSE)</f>
        <v>1.1719722,1.1719722,0.0219722,0.0219722,0.0219722,0.0219722,1.1640139,1.1640139,1.1640139,0.0140139,1.1640139,1.1640139,0.0000,0.0000,0.0000,0.0000,0.0000,0.0000</v>
      </c>
      <c r="M255" t="str">
        <f t="shared" si="3"/>
        <v>243,251,7,0.000070,1.1719722,1.1719722,0.0219722,0.0219722,0.0219722,0.0219722,1.1640139,1.1640139,1.1640139,0.0140139,1.1640139,1.1640139,0.0000,0.0000,0.0000,0.0000,0.0000,0.0000</v>
      </c>
    </row>
    <row r="256" spans="1:13" x14ac:dyDescent="0.2">
      <c r="A256" t="s">
        <v>302</v>
      </c>
      <c r="B256">
        <v>244</v>
      </c>
      <c r="D256">
        <v>252</v>
      </c>
      <c r="E256" t="s">
        <v>28</v>
      </c>
      <c r="F256">
        <v>0.13297</v>
      </c>
      <c r="G256" t="s">
        <v>46</v>
      </c>
      <c r="H256" t="s">
        <v>153</v>
      </c>
      <c r="J256">
        <v>1000</v>
      </c>
      <c r="K256">
        <v>7</v>
      </c>
      <c r="L256" t="str">
        <f>VLOOKUP(H256,configZmatrix!$A$1:$C$11,3,FALSE)</f>
        <v>0.1985265,0.1985265,0.1095265,0.1095265,0.1095265,0.1095265,0.1492367,0.1492367,0.1492367,0.0602367,0.1492367,0.1492367,0.0000,0.0000,0.0000,0.0000,0.0000,0.0000</v>
      </c>
      <c r="M256" t="str">
        <f t="shared" si="3"/>
        <v>244,252,7,0.000133,0.1985265,0.1985265,0.1095265,0.1095265,0.1095265,0.1095265,0.1492367,0.1492367,0.1492367,0.0602367,0.1492367,0.1492367,0.0000,0.0000,0.0000,0.0000,0.0000,0.0000</v>
      </c>
    </row>
    <row r="257" spans="1:13" x14ac:dyDescent="0.2">
      <c r="A257" t="s">
        <v>303</v>
      </c>
      <c r="B257">
        <v>245</v>
      </c>
      <c r="D257">
        <v>253</v>
      </c>
      <c r="E257" t="s">
        <v>28</v>
      </c>
      <c r="F257">
        <v>0.47172999999999998</v>
      </c>
      <c r="G257" t="s">
        <v>46</v>
      </c>
      <c r="H257" t="s">
        <v>74</v>
      </c>
      <c r="J257">
        <v>1000</v>
      </c>
      <c r="K257">
        <v>7</v>
      </c>
      <c r="L257" t="str">
        <f>VLOOKUP(H257,configZmatrix!$A$1:$C$11,3,FALSE)</f>
        <v>1.1719722,1.1719722,0.0219722,0.0219722,0.0219722,0.0219722,1.1640139,1.1640139,1.1640139,0.0140139,1.1640139,1.1640139,0.0000,0.0000,0.0000,0.0000,0.0000,0.0000</v>
      </c>
      <c r="M257" t="str">
        <f t="shared" si="3"/>
        <v>245,253,7,0.000472,1.1719722,1.1719722,0.0219722,0.0219722,0.0219722,0.0219722,1.1640139,1.1640139,1.1640139,0.0140139,1.1640139,1.1640139,0.0000,0.0000,0.0000,0.0000,0.0000,0.0000</v>
      </c>
    </row>
    <row r="258" spans="1:13" x14ac:dyDescent="0.2">
      <c r="A258" t="s">
        <v>304</v>
      </c>
      <c r="B258">
        <v>246</v>
      </c>
      <c r="D258">
        <v>254</v>
      </c>
      <c r="E258" t="s">
        <v>28</v>
      </c>
      <c r="F258">
        <v>0.61324000000000001</v>
      </c>
      <c r="G258" t="s">
        <v>46</v>
      </c>
      <c r="H258" t="s">
        <v>74</v>
      </c>
      <c r="J258">
        <v>1000</v>
      </c>
      <c r="K258">
        <v>7</v>
      </c>
      <c r="L258" t="str">
        <f>VLOOKUP(H258,configZmatrix!$A$1:$C$11,3,FALSE)</f>
        <v>1.1719722,1.1719722,0.0219722,0.0219722,0.0219722,0.0219722,1.1640139,1.1640139,1.1640139,0.0140139,1.1640139,1.1640139,0.0000,0.0000,0.0000,0.0000,0.0000,0.0000</v>
      </c>
      <c r="M258" t="str">
        <f t="shared" si="3"/>
        <v>246,254,7,0.000613,1.1719722,1.1719722,0.0219722,0.0219722,0.0219722,0.0219722,1.1640139,1.1640139,1.1640139,0.0140139,1.1640139,1.1640139,0.0000,0.0000,0.0000,0.0000,0.0000,0.0000</v>
      </c>
    </row>
    <row r="259" spans="1:13" x14ac:dyDescent="0.2">
      <c r="A259" t="s">
        <v>305</v>
      </c>
      <c r="B259">
        <v>247</v>
      </c>
      <c r="D259">
        <v>255</v>
      </c>
      <c r="E259" t="s">
        <v>28</v>
      </c>
      <c r="F259">
        <v>4.5617999999999999</v>
      </c>
      <c r="G259" t="s">
        <v>46</v>
      </c>
      <c r="H259" t="s">
        <v>74</v>
      </c>
      <c r="J259">
        <v>1000</v>
      </c>
      <c r="K259">
        <v>7</v>
      </c>
      <c r="L259" t="str">
        <f>VLOOKUP(H259,configZmatrix!$A$1:$C$11,3,FALSE)</f>
        <v>1.1719722,1.1719722,0.0219722,0.0219722,0.0219722,0.0219722,1.1640139,1.1640139,1.1640139,0.0140139,1.1640139,1.1640139,0.0000,0.0000,0.0000,0.0000,0.0000,0.0000</v>
      </c>
      <c r="M259" t="str">
        <f t="shared" si="3"/>
        <v>247,255,7,0.004562,1.1719722,1.1719722,0.0219722,0.0219722,0.0219722,0.0219722,1.1640139,1.1640139,1.1640139,0.0140139,1.1640139,1.1640139,0.0000,0.0000,0.0000,0.0000,0.0000,0.0000</v>
      </c>
    </row>
    <row r="260" spans="1:13" x14ac:dyDescent="0.2">
      <c r="A260" t="s">
        <v>306</v>
      </c>
      <c r="B260">
        <v>247</v>
      </c>
      <c r="D260">
        <v>256</v>
      </c>
      <c r="E260" t="s">
        <v>28</v>
      </c>
      <c r="F260">
        <v>0.85677999999999999</v>
      </c>
      <c r="G260" t="s">
        <v>46</v>
      </c>
      <c r="H260" t="s">
        <v>168</v>
      </c>
      <c r="J260">
        <v>1000</v>
      </c>
      <c r="K260">
        <v>7</v>
      </c>
      <c r="L260" t="str">
        <f>VLOOKUP(H260,configZmatrix!$A$1:$C$11,3,FALSE)</f>
        <v>0.5809866,0.5809866,0.3069866,0.3069866,0.3069866,0.3069866,0.4630067,0.4630067,0.4630067,0.1890067,0.4630067,0.4630067,0.0000,0.0000,0.0000,0.0000,0.0000,0.0000</v>
      </c>
      <c r="M260" t="str">
        <f t="shared" si="3"/>
        <v>247,256,7,0.000857,0.5809866,0.5809866,0.3069866,0.3069866,0.3069866,0.3069866,0.4630067,0.4630067,0.4630067,0.1890067,0.4630067,0.4630067,0.0000,0.0000,0.0000,0.0000,0.0000,0.0000</v>
      </c>
    </row>
    <row r="261" spans="1:13" x14ac:dyDescent="0.2">
      <c r="A261" t="s">
        <v>307</v>
      </c>
      <c r="B261">
        <v>250</v>
      </c>
      <c r="D261">
        <v>257</v>
      </c>
      <c r="E261" t="s">
        <v>28</v>
      </c>
      <c r="F261">
        <v>1.0376000000000001</v>
      </c>
      <c r="G261" t="s">
        <v>46</v>
      </c>
      <c r="H261" t="s">
        <v>74</v>
      </c>
      <c r="J261">
        <v>1000</v>
      </c>
      <c r="K261">
        <v>7</v>
      </c>
      <c r="L261" t="str">
        <f>VLOOKUP(H261,configZmatrix!$A$1:$C$11,3,FALSE)</f>
        <v>1.1719722,1.1719722,0.0219722,0.0219722,0.0219722,0.0219722,1.1640139,1.1640139,1.1640139,0.0140139,1.1640139,1.1640139,0.0000,0.0000,0.0000,0.0000,0.0000,0.0000</v>
      </c>
      <c r="M261" t="str">
        <f t="shared" si="3"/>
        <v>250,257,7,0.001038,1.1719722,1.1719722,0.0219722,0.0219722,0.0219722,0.0219722,1.1640139,1.1640139,1.1640139,0.0140139,1.1640139,1.1640139,0.0000,0.0000,0.0000,0.0000,0.0000,0.0000</v>
      </c>
    </row>
    <row r="262" spans="1:13" x14ac:dyDescent="0.2">
      <c r="A262" t="s">
        <v>308</v>
      </c>
      <c r="B262">
        <v>251</v>
      </c>
      <c r="D262">
        <v>258</v>
      </c>
      <c r="E262" t="s">
        <v>28</v>
      </c>
      <c r="F262">
        <v>7.8109999999999999E-2</v>
      </c>
      <c r="G262" t="s">
        <v>46</v>
      </c>
      <c r="H262" t="s">
        <v>74</v>
      </c>
      <c r="J262">
        <v>1000</v>
      </c>
      <c r="K262">
        <v>7</v>
      </c>
      <c r="L262" t="str">
        <f>VLOOKUP(H262,configZmatrix!$A$1:$C$11,3,FALSE)</f>
        <v>1.1719722,1.1719722,0.0219722,0.0219722,0.0219722,0.0219722,1.1640139,1.1640139,1.1640139,0.0140139,1.1640139,1.1640139,0.0000,0.0000,0.0000,0.0000,0.0000,0.0000</v>
      </c>
      <c r="M262" t="str">
        <f t="shared" si="3"/>
        <v>251,258,7,0.000078,1.1719722,1.1719722,0.0219722,0.0219722,0.0219722,0.0219722,1.1640139,1.1640139,1.1640139,0.0140139,1.1640139,1.1640139,0.0000,0.0000,0.0000,0.0000,0.0000,0.0000</v>
      </c>
    </row>
    <row r="263" spans="1:13" x14ac:dyDescent="0.2">
      <c r="A263" t="s">
        <v>309</v>
      </c>
      <c r="B263">
        <v>252</v>
      </c>
      <c r="D263">
        <v>259</v>
      </c>
      <c r="E263" t="s">
        <v>28</v>
      </c>
      <c r="F263">
        <v>0.17323</v>
      </c>
      <c r="G263" t="s">
        <v>46</v>
      </c>
      <c r="H263" t="s">
        <v>153</v>
      </c>
      <c r="J263">
        <v>1000</v>
      </c>
      <c r="K263">
        <v>7</v>
      </c>
      <c r="L263" t="str">
        <f>VLOOKUP(H263,configZmatrix!$A$1:$C$11,3,FALSE)</f>
        <v>0.1985265,0.1985265,0.1095265,0.1095265,0.1095265,0.1095265,0.1492367,0.1492367,0.1492367,0.0602367,0.1492367,0.1492367,0.0000,0.0000,0.0000,0.0000,0.0000,0.0000</v>
      </c>
      <c r="M263" t="str">
        <f t="shared" ref="M263:M326" si="4">CONCATENATE(B263,",",D263,",",K263,",",SUBSTITUTE(TEXT(F263/J263,"0,000000"),",","."),",",L263)</f>
        <v>252,259,7,0.000173,0.1985265,0.1985265,0.1095265,0.1095265,0.1095265,0.1095265,0.1492367,0.1492367,0.1492367,0.0602367,0.1492367,0.1492367,0.0000,0.0000,0.0000,0.0000,0.0000,0.0000</v>
      </c>
    </row>
    <row r="264" spans="1:13" x14ac:dyDescent="0.2">
      <c r="A264" t="s">
        <v>310</v>
      </c>
      <c r="B264">
        <v>253</v>
      </c>
      <c r="D264">
        <v>260</v>
      </c>
      <c r="E264" t="s">
        <v>28</v>
      </c>
      <c r="F264">
        <v>1.7742</v>
      </c>
      <c r="G264" t="s">
        <v>46</v>
      </c>
      <c r="H264" t="s">
        <v>74</v>
      </c>
      <c r="J264">
        <v>1000</v>
      </c>
      <c r="K264">
        <v>7</v>
      </c>
      <c r="L264" t="str">
        <f>VLOOKUP(H264,configZmatrix!$A$1:$C$11,3,FALSE)</f>
        <v>1.1719722,1.1719722,0.0219722,0.0219722,0.0219722,0.0219722,1.1640139,1.1640139,1.1640139,0.0140139,1.1640139,1.1640139,0.0000,0.0000,0.0000,0.0000,0.0000,0.0000</v>
      </c>
      <c r="M264" t="str">
        <f t="shared" si="4"/>
        <v>253,260,7,0.001774,1.1719722,1.1719722,0.0219722,0.0219722,0.0219722,0.0219722,1.1640139,1.1640139,1.1640139,0.0140139,1.1640139,1.1640139,0.0000,0.0000,0.0000,0.0000,0.0000,0.0000</v>
      </c>
    </row>
    <row r="265" spans="1:13" x14ac:dyDescent="0.2">
      <c r="A265" t="s">
        <v>311</v>
      </c>
      <c r="B265">
        <v>254</v>
      </c>
      <c r="D265">
        <v>261</v>
      </c>
      <c r="E265" t="s">
        <v>28</v>
      </c>
      <c r="F265">
        <v>0.13719999999999999</v>
      </c>
      <c r="G265" t="s">
        <v>46</v>
      </c>
      <c r="H265" t="s">
        <v>74</v>
      </c>
      <c r="J265">
        <v>1000</v>
      </c>
      <c r="K265">
        <v>7</v>
      </c>
      <c r="L265" t="str">
        <f>VLOOKUP(H265,configZmatrix!$A$1:$C$11,3,FALSE)</f>
        <v>1.1719722,1.1719722,0.0219722,0.0219722,0.0219722,0.0219722,1.1640139,1.1640139,1.1640139,0.0140139,1.1640139,1.1640139,0.0000,0.0000,0.0000,0.0000,0.0000,0.0000</v>
      </c>
      <c r="M265" t="str">
        <f t="shared" si="4"/>
        <v>254,261,7,0.000137,1.1719722,1.1719722,0.0219722,0.0219722,0.0219722,0.0219722,1.1640139,1.1640139,1.1640139,0.0140139,1.1640139,1.1640139,0.0000,0.0000,0.0000,0.0000,0.0000,0.0000</v>
      </c>
    </row>
    <row r="266" spans="1:13" x14ac:dyDescent="0.2">
      <c r="A266" t="s">
        <v>312</v>
      </c>
      <c r="B266">
        <v>255</v>
      </c>
      <c r="D266">
        <v>262</v>
      </c>
      <c r="E266" t="s">
        <v>28</v>
      </c>
      <c r="F266">
        <v>0.63060000000000005</v>
      </c>
      <c r="G266" t="s">
        <v>46</v>
      </c>
      <c r="H266" t="s">
        <v>74</v>
      </c>
      <c r="J266">
        <v>1000</v>
      </c>
      <c r="K266">
        <v>7</v>
      </c>
      <c r="L266" t="str">
        <f>VLOOKUP(H266,configZmatrix!$A$1:$C$11,3,FALSE)</f>
        <v>1.1719722,1.1719722,0.0219722,0.0219722,0.0219722,0.0219722,1.1640139,1.1640139,1.1640139,0.0140139,1.1640139,1.1640139,0.0000,0.0000,0.0000,0.0000,0.0000,0.0000</v>
      </c>
      <c r="M266" t="str">
        <f t="shared" si="4"/>
        <v>255,262,7,0.000631,1.1719722,1.1719722,0.0219722,0.0219722,0.0219722,0.0219722,1.1640139,1.1640139,1.1640139,0.0140139,1.1640139,1.1640139,0.0000,0.0000,0.0000,0.0000,0.0000,0.0000</v>
      </c>
    </row>
    <row r="267" spans="1:13" x14ac:dyDescent="0.2">
      <c r="A267" t="s">
        <v>313</v>
      </c>
      <c r="B267">
        <v>256</v>
      </c>
      <c r="D267">
        <v>263</v>
      </c>
      <c r="E267" t="s">
        <v>28</v>
      </c>
      <c r="F267">
        <v>3.2128000000000001</v>
      </c>
      <c r="G267" t="s">
        <v>46</v>
      </c>
      <c r="H267" t="s">
        <v>168</v>
      </c>
      <c r="J267">
        <v>1000</v>
      </c>
      <c r="K267">
        <v>7</v>
      </c>
      <c r="L267" t="str">
        <f>VLOOKUP(H267,configZmatrix!$A$1:$C$11,3,FALSE)</f>
        <v>0.5809866,0.5809866,0.3069866,0.3069866,0.3069866,0.3069866,0.4630067,0.4630067,0.4630067,0.1890067,0.4630067,0.4630067,0.0000,0.0000,0.0000,0.0000,0.0000,0.0000</v>
      </c>
      <c r="M267" t="str">
        <f t="shared" si="4"/>
        <v>256,263,7,0.003213,0.5809866,0.5809866,0.3069866,0.3069866,0.3069866,0.3069866,0.4630067,0.4630067,0.4630067,0.1890067,0.4630067,0.4630067,0.0000,0.0000,0.0000,0.0000,0.0000,0.0000</v>
      </c>
    </row>
    <row r="268" spans="1:13" x14ac:dyDescent="0.2">
      <c r="A268" t="s">
        <v>314</v>
      </c>
      <c r="B268">
        <v>257</v>
      </c>
      <c r="D268">
        <v>264</v>
      </c>
      <c r="E268" t="s">
        <v>28</v>
      </c>
      <c r="F268">
        <v>5.05</v>
      </c>
      <c r="G268" t="s">
        <v>46</v>
      </c>
      <c r="H268" t="s">
        <v>74</v>
      </c>
      <c r="J268">
        <v>1000</v>
      </c>
      <c r="K268">
        <v>7</v>
      </c>
      <c r="L268" t="str">
        <f>VLOOKUP(H268,configZmatrix!$A$1:$C$11,3,FALSE)</f>
        <v>1.1719722,1.1719722,0.0219722,0.0219722,0.0219722,0.0219722,1.1640139,1.1640139,1.1640139,0.0140139,1.1640139,1.1640139,0.0000,0.0000,0.0000,0.0000,0.0000,0.0000</v>
      </c>
      <c r="M268" t="str">
        <f t="shared" si="4"/>
        <v>257,264,7,0.005050,1.1719722,1.1719722,0.0219722,0.0219722,0.0219722,0.0219722,1.1640139,1.1640139,1.1640139,0.0140139,1.1640139,1.1640139,0.0000,0.0000,0.0000,0.0000,0.0000,0.0000</v>
      </c>
    </row>
    <row r="269" spans="1:13" x14ac:dyDescent="0.2">
      <c r="A269" t="s">
        <v>315</v>
      </c>
      <c r="B269">
        <v>258</v>
      </c>
      <c r="D269">
        <v>265</v>
      </c>
      <c r="E269" t="s">
        <v>28</v>
      </c>
      <c r="F269">
        <v>0.16123000000000001</v>
      </c>
      <c r="G269" t="s">
        <v>46</v>
      </c>
      <c r="H269" t="s">
        <v>74</v>
      </c>
      <c r="J269">
        <v>1000</v>
      </c>
      <c r="K269">
        <v>7</v>
      </c>
      <c r="L269" t="str">
        <f>VLOOKUP(H269,configZmatrix!$A$1:$C$11,3,FALSE)</f>
        <v>1.1719722,1.1719722,0.0219722,0.0219722,0.0219722,0.0219722,1.1640139,1.1640139,1.1640139,0.0140139,1.1640139,1.1640139,0.0000,0.0000,0.0000,0.0000,0.0000,0.0000</v>
      </c>
      <c r="M269" t="str">
        <f t="shared" si="4"/>
        <v>258,265,7,0.000161,1.1719722,1.1719722,0.0219722,0.0219722,0.0219722,0.0219722,1.1640139,1.1640139,1.1640139,0.0140139,1.1640139,1.1640139,0.0000,0.0000,0.0000,0.0000,0.0000,0.0000</v>
      </c>
    </row>
    <row r="270" spans="1:13" x14ac:dyDescent="0.2">
      <c r="A270" t="s">
        <v>316</v>
      </c>
      <c r="B270">
        <v>259</v>
      </c>
      <c r="D270">
        <v>266</v>
      </c>
      <c r="E270" t="s">
        <v>28</v>
      </c>
      <c r="F270">
        <v>0.19436</v>
      </c>
      <c r="G270" t="s">
        <v>46</v>
      </c>
      <c r="H270" t="s">
        <v>153</v>
      </c>
      <c r="J270">
        <v>1000</v>
      </c>
      <c r="K270">
        <v>7</v>
      </c>
      <c r="L270" t="str">
        <f>VLOOKUP(H270,configZmatrix!$A$1:$C$11,3,FALSE)</f>
        <v>0.1985265,0.1985265,0.1095265,0.1095265,0.1095265,0.1095265,0.1492367,0.1492367,0.1492367,0.0602367,0.1492367,0.1492367,0.0000,0.0000,0.0000,0.0000,0.0000,0.0000</v>
      </c>
      <c r="M270" t="str">
        <f t="shared" si="4"/>
        <v>259,266,7,0.000194,0.1985265,0.1985265,0.1095265,0.1095265,0.1095265,0.1095265,0.1492367,0.1492367,0.1492367,0.0602367,0.1492367,0.1492367,0.0000,0.0000,0.0000,0.0000,0.0000,0.0000</v>
      </c>
    </row>
    <row r="271" spans="1:13" x14ac:dyDescent="0.2">
      <c r="A271" t="s">
        <v>317</v>
      </c>
      <c r="B271">
        <v>260</v>
      </c>
      <c r="D271">
        <v>267</v>
      </c>
      <c r="E271" t="s">
        <v>28</v>
      </c>
      <c r="F271">
        <v>0.41410000000000002</v>
      </c>
      <c r="G271" t="s">
        <v>46</v>
      </c>
      <c r="H271" t="s">
        <v>74</v>
      </c>
      <c r="J271">
        <v>1000</v>
      </c>
      <c r="K271">
        <v>7</v>
      </c>
      <c r="L271" t="str">
        <f>VLOOKUP(H271,configZmatrix!$A$1:$C$11,3,FALSE)</f>
        <v>1.1719722,1.1719722,0.0219722,0.0219722,0.0219722,0.0219722,1.1640139,1.1640139,1.1640139,0.0140139,1.1640139,1.1640139,0.0000,0.0000,0.0000,0.0000,0.0000,0.0000</v>
      </c>
      <c r="M271" t="str">
        <f t="shared" si="4"/>
        <v>260,267,7,0.000414,1.1719722,1.1719722,0.0219722,0.0219722,0.0219722,0.0219722,1.1640139,1.1640139,1.1640139,0.0140139,1.1640139,1.1640139,0.0000,0.0000,0.0000,0.0000,0.0000,0.0000</v>
      </c>
    </row>
    <row r="272" spans="1:13" x14ac:dyDescent="0.2">
      <c r="A272" t="s">
        <v>318</v>
      </c>
      <c r="B272">
        <v>261</v>
      </c>
      <c r="D272">
        <v>268</v>
      </c>
      <c r="E272" t="s">
        <v>28</v>
      </c>
      <c r="F272">
        <v>3.4578000000000002</v>
      </c>
      <c r="G272" t="s">
        <v>46</v>
      </c>
      <c r="H272" t="s">
        <v>74</v>
      </c>
      <c r="J272">
        <v>1000</v>
      </c>
      <c r="K272">
        <v>7</v>
      </c>
      <c r="L272" t="str">
        <f>VLOOKUP(H272,configZmatrix!$A$1:$C$11,3,FALSE)</f>
        <v>1.1719722,1.1719722,0.0219722,0.0219722,0.0219722,0.0219722,1.1640139,1.1640139,1.1640139,0.0140139,1.1640139,1.1640139,0.0000,0.0000,0.0000,0.0000,0.0000,0.0000</v>
      </c>
      <c r="M272" t="str">
        <f t="shared" si="4"/>
        <v>261,268,7,0.003458,1.1719722,1.1719722,0.0219722,0.0219722,0.0219722,0.0219722,1.1640139,1.1640139,1.1640139,0.0140139,1.1640139,1.1640139,0.0000,0.0000,0.0000,0.0000,0.0000,0.0000</v>
      </c>
    </row>
    <row r="273" spans="1:13" x14ac:dyDescent="0.2">
      <c r="A273" t="s">
        <v>319</v>
      </c>
      <c r="B273">
        <v>261</v>
      </c>
      <c r="D273">
        <v>269</v>
      </c>
      <c r="E273" t="s">
        <v>28</v>
      </c>
      <c r="F273">
        <v>0.11871</v>
      </c>
      <c r="G273" t="s">
        <v>46</v>
      </c>
      <c r="H273" t="s">
        <v>74</v>
      </c>
      <c r="J273">
        <v>1000</v>
      </c>
      <c r="K273">
        <v>7</v>
      </c>
      <c r="L273" t="str">
        <f>VLOOKUP(H273,configZmatrix!$A$1:$C$11,3,FALSE)</f>
        <v>1.1719722,1.1719722,0.0219722,0.0219722,0.0219722,0.0219722,1.1640139,1.1640139,1.1640139,0.0140139,1.1640139,1.1640139,0.0000,0.0000,0.0000,0.0000,0.0000,0.0000</v>
      </c>
      <c r="M273" t="str">
        <f t="shared" si="4"/>
        <v>261,269,7,0.000119,1.1719722,1.1719722,0.0219722,0.0219722,0.0219722,0.0219722,1.1640139,1.1640139,1.1640139,0.0140139,1.1640139,1.1640139,0.0000,0.0000,0.0000,0.0000,0.0000,0.0000</v>
      </c>
    </row>
    <row r="274" spans="1:13" x14ac:dyDescent="0.2">
      <c r="A274" t="s">
        <v>320</v>
      </c>
      <c r="B274">
        <v>262</v>
      </c>
      <c r="D274">
        <v>270</v>
      </c>
      <c r="E274" t="s">
        <v>28</v>
      </c>
      <c r="F274">
        <v>0.28991</v>
      </c>
      <c r="G274" t="s">
        <v>46</v>
      </c>
      <c r="H274" t="s">
        <v>74</v>
      </c>
      <c r="J274">
        <v>1000</v>
      </c>
      <c r="K274">
        <v>7</v>
      </c>
      <c r="L274" t="str">
        <f>VLOOKUP(H274,configZmatrix!$A$1:$C$11,3,FALSE)</f>
        <v>1.1719722,1.1719722,0.0219722,0.0219722,0.0219722,0.0219722,1.1640139,1.1640139,1.1640139,0.0140139,1.1640139,1.1640139,0.0000,0.0000,0.0000,0.0000,0.0000,0.0000</v>
      </c>
      <c r="M274" t="str">
        <f t="shared" si="4"/>
        <v>262,270,7,0.000290,1.1719722,1.1719722,0.0219722,0.0219722,0.0219722,0.0219722,1.1640139,1.1640139,1.1640139,0.0140139,1.1640139,1.1640139,0.0000,0.0000,0.0000,0.0000,0.0000,0.0000</v>
      </c>
    </row>
    <row r="275" spans="1:13" x14ac:dyDescent="0.2">
      <c r="A275" t="s">
        <v>321</v>
      </c>
      <c r="B275">
        <v>263</v>
      </c>
      <c r="D275">
        <v>271</v>
      </c>
      <c r="E275" t="s">
        <v>28</v>
      </c>
      <c r="F275">
        <v>4.2546999999999997</v>
      </c>
      <c r="G275" t="s">
        <v>46</v>
      </c>
      <c r="H275" t="s">
        <v>74</v>
      </c>
      <c r="J275">
        <v>1000</v>
      </c>
      <c r="K275">
        <v>7</v>
      </c>
      <c r="L275" t="str">
        <f>VLOOKUP(H275,configZmatrix!$A$1:$C$11,3,FALSE)</f>
        <v>1.1719722,1.1719722,0.0219722,0.0219722,0.0219722,0.0219722,1.1640139,1.1640139,1.1640139,0.0140139,1.1640139,1.1640139,0.0000,0.0000,0.0000,0.0000,0.0000,0.0000</v>
      </c>
      <c r="M275" t="str">
        <f t="shared" si="4"/>
        <v>263,271,7,0.004255,1.1719722,1.1719722,0.0219722,0.0219722,0.0219722,0.0219722,1.1640139,1.1640139,1.1640139,0.0140139,1.1640139,1.1640139,0.0000,0.0000,0.0000,0.0000,0.0000,0.0000</v>
      </c>
    </row>
    <row r="276" spans="1:13" x14ac:dyDescent="0.2">
      <c r="A276" t="s">
        <v>322</v>
      </c>
      <c r="B276">
        <v>263</v>
      </c>
      <c r="D276">
        <v>272</v>
      </c>
      <c r="E276" t="s">
        <v>28</v>
      </c>
      <c r="F276">
        <v>1.0791999999999999</v>
      </c>
      <c r="G276" t="s">
        <v>46</v>
      </c>
      <c r="H276" t="s">
        <v>168</v>
      </c>
      <c r="J276">
        <v>1000</v>
      </c>
      <c r="K276">
        <v>7</v>
      </c>
      <c r="L276" t="str">
        <f>VLOOKUP(H276,configZmatrix!$A$1:$C$11,3,FALSE)</f>
        <v>0.5809866,0.5809866,0.3069866,0.3069866,0.3069866,0.3069866,0.4630067,0.4630067,0.4630067,0.1890067,0.4630067,0.4630067,0.0000,0.0000,0.0000,0.0000,0.0000,0.0000</v>
      </c>
      <c r="M276" t="str">
        <f t="shared" si="4"/>
        <v>263,272,7,0.001079,0.5809866,0.5809866,0.3069866,0.3069866,0.3069866,0.3069866,0.4630067,0.4630067,0.4630067,0.1890067,0.4630067,0.4630067,0.0000,0.0000,0.0000,0.0000,0.0000,0.0000</v>
      </c>
    </row>
    <row r="277" spans="1:13" x14ac:dyDescent="0.2">
      <c r="A277" t="s">
        <v>323</v>
      </c>
      <c r="B277">
        <v>265</v>
      </c>
      <c r="D277">
        <v>273</v>
      </c>
      <c r="E277" t="s">
        <v>28</v>
      </c>
      <c r="F277">
        <v>0.16792000000000001</v>
      </c>
      <c r="G277" t="s">
        <v>46</v>
      </c>
      <c r="H277" t="s">
        <v>74</v>
      </c>
      <c r="J277">
        <v>1000</v>
      </c>
      <c r="K277">
        <v>7</v>
      </c>
      <c r="L277" t="str">
        <f>VLOOKUP(H277,configZmatrix!$A$1:$C$11,3,FALSE)</f>
        <v>1.1719722,1.1719722,0.0219722,0.0219722,0.0219722,0.0219722,1.1640139,1.1640139,1.1640139,0.0140139,1.1640139,1.1640139,0.0000,0.0000,0.0000,0.0000,0.0000,0.0000</v>
      </c>
      <c r="M277" t="str">
        <f t="shared" si="4"/>
        <v>265,273,7,0.000168,1.1719722,1.1719722,0.0219722,0.0219722,0.0219722,0.0219722,1.1640139,1.1640139,1.1640139,0.0140139,1.1640139,1.1640139,0.0000,0.0000,0.0000,0.0000,0.0000,0.0000</v>
      </c>
    </row>
    <row r="278" spans="1:13" x14ac:dyDescent="0.2">
      <c r="A278" t="s">
        <v>324</v>
      </c>
      <c r="B278">
        <v>266</v>
      </c>
      <c r="D278">
        <v>274</v>
      </c>
      <c r="E278" t="s">
        <v>28</v>
      </c>
      <c r="F278">
        <v>0.17888000000000001</v>
      </c>
      <c r="G278" t="s">
        <v>46</v>
      </c>
      <c r="H278" t="s">
        <v>153</v>
      </c>
      <c r="J278">
        <v>1000</v>
      </c>
      <c r="K278">
        <v>7</v>
      </c>
      <c r="L278" t="str">
        <f>VLOOKUP(H278,configZmatrix!$A$1:$C$11,3,FALSE)</f>
        <v>0.1985265,0.1985265,0.1095265,0.1095265,0.1095265,0.1095265,0.1492367,0.1492367,0.1492367,0.0602367,0.1492367,0.1492367,0.0000,0.0000,0.0000,0.0000,0.0000,0.0000</v>
      </c>
      <c r="M278" t="str">
        <f t="shared" si="4"/>
        <v>266,274,7,0.000179,0.1985265,0.1985265,0.1095265,0.1095265,0.1095265,0.1095265,0.1492367,0.1492367,0.1492367,0.0602367,0.1492367,0.1492367,0.0000,0.0000,0.0000,0.0000,0.0000,0.0000</v>
      </c>
    </row>
    <row r="279" spans="1:13" x14ac:dyDescent="0.2">
      <c r="A279" t="s">
        <v>325</v>
      </c>
      <c r="B279">
        <v>267</v>
      </c>
      <c r="D279">
        <v>275</v>
      </c>
      <c r="E279" t="s">
        <v>28</v>
      </c>
      <c r="F279">
        <v>0.18970999999999999</v>
      </c>
      <c r="G279" t="s">
        <v>46</v>
      </c>
      <c r="H279" t="s">
        <v>74</v>
      </c>
      <c r="J279">
        <v>1000</v>
      </c>
      <c r="K279">
        <v>7</v>
      </c>
      <c r="L279" t="str">
        <f>VLOOKUP(H279,configZmatrix!$A$1:$C$11,3,FALSE)</f>
        <v>1.1719722,1.1719722,0.0219722,0.0219722,0.0219722,0.0219722,1.1640139,1.1640139,1.1640139,0.0140139,1.1640139,1.1640139,0.0000,0.0000,0.0000,0.0000,0.0000,0.0000</v>
      </c>
      <c r="M279" t="str">
        <f t="shared" si="4"/>
        <v>267,275,7,0.000190,1.1719722,1.1719722,0.0219722,0.0219722,0.0219722,0.0219722,1.1640139,1.1640139,1.1640139,0.0140139,1.1640139,1.1640139,0.0000,0.0000,0.0000,0.0000,0.0000,0.0000</v>
      </c>
    </row>
    <row r="280" spans="1:13" x14ac:dyDescent="0.2">
      <c r="A280" t="s">
        <v>326</v>
      </c>
      <c r="B280">
        <v>268</v>
      </c>
      <c r="D280">
        <v>276</v>
      </c>
      <c r="E280" t="s">
        <v>28</v>
      </c>
      <c r="F280">
        <v>3.4268000000000001</v>
      </c>
      <c r="G280" t="s">
        <v>46</v>
      </c>
      <c r="H280" t="s">
        <v>74</v>
      </c>
      <c r="J280">
        <v>1000</v>
      </c>
      <c r="K280">
        <v>7</v>
      </c>
      <c r="L280" t="str">
        <f>VLOOKUP(H280,configZmatrix!$A$1:$C$11,3,FALSE)</f>
        <v>1.1719722,1.1719722,0.0219722,0.0219722,0.0219722,0.0219722,1.1640139,1.1640139,1.1640139,0.0140139,1.1640139,1.1640139,0.0000,0.0000,0.0000,0.0000,0.0000,0.0000</v>
      </c>
      <c r="M280" t="str">
        <f t="shared" si="4"/>
        <v>268,276,7,0.003427,1.1719722,1.1719722,0.0219722,0.0219722,0.0219722,0.0219722,1.1640139,1.1640139,1.1640139,0.0140139,1.1640139,1.1640139,0.0000,0.0000,0.0000,0.0000,0.0000,0.0000</v>
      </c>
    </row>
    <row r="281" spans="1:13" x14ac:dyDescent="0.2">
      <c r="A281" t="s">
        <v>327</v>
      </c>
      <c r="B281">
        <v>269</v>
      </c>
      <c r="D281">
        <v>277</v>
      </c>
      <c r="E281" t="s">
        <v>28</v>
      </c>
      <c r="F281">
        <v>0.13918</v>
      </c>
      <c r="G281" t="s">
        <v>46</v>
      </c>
      <c r="H281" t="s">
        <v>74</v>
      </c>
      <c r="J281">
        <v>1000</v>
      </c>
      <c r="K281">
        <v>7</v>
      </c>
      <c r="L281" t="str">
        <f>VLOOKUP(H281,configZmatrix!$A$1:$C$11,3,FALSE)</f>
        <v>1.1719722,1.1719722,0.0219722,0.0219722,0.0219722,0.0219722,1.1640139,1.1640139,1.1640139,0.0140139,1.1640139,1.1640139,0.0000,0.0000,0.0000,0.0000,0.0000,0.0000</v>
      </c>
      <c r="M281" t="str">
        <f t="shared" si="4"/>
        <v>269,277,7,0.000139,1.1719722,1.1719722,0.0219722,0.0219722,0.0219722,0.0219722,1.1640139,1.1640139,1.1640139,0.0140139,1.1640139,1.1640139,0.0000,0.0000,0.0000,0.0000,0.0000,0.0000</v>
      </c>
    </row>
    <row r="282" spans="1:13" x14ac:dyDescent="0.2">
      <c r="A282" t="s">
        <v>328</v>
      </c>
      <c r="B282">
        <v>270</v>
      </c>
      <c r="D282">
        <v>278</v>
      </c>
      <c r="E282" t="s">
        <v>28</v>
      </c>
      <c r="F282">
        <v>0.34433000000000002</v>
      </c>
      <c r="G282" t="s">
        <v>46</v>
      </c>
      <c r="H282" t="s">
        <v>74</v>
      </c>
      <c r="J282">
        <v>1000</v>
      </c>
      <c r="K282">
        <v>7</v>
      </c>
      <c r="L282" t="str">
        <f>VLOOKUP(H282,configZmatrix!$A$1:$C$11,3,FALSE)</f>
        <v>1.1719722,1.1719722,0.0219722,0.0219722,0.0219722,0.0219722,1.1640139,1.1640139,1.1640139,0.0140139,1.1640139,1.1640139,0.0000,0.0000,0.0000,0.0000,0.0000,0.0000</v>
      </c>
      <c r="M282" t="str">
        <f t="shared" si="4"/>
        <v>270,278,7,0.000344,1.1719722,1.1719722,0.0219722,0.0219722,0.0219722,0.0219722,1.1640139,1.1640139,1.1640139,0.0140139,1.1640139,1.1640139,0.0000,0.0000,0.0000,0.0000,0.0000,0.0000</v>
      </c>
    </row>
    <row r="283" spans="1:13" x14ac:dyDescent="0.2">
      <c r="A283" t="s">
        <v>329</v>
      </c>
      <c r="B283">
        <v>271</v>
      </c>
      <c r="D283">
        <v>279</v>
      </c>
      <c r="E283" t="s">
        <v>28</v>
      </c>
      <c r="F283">
        <v>0.30926999999999999</v>
      </c>
      <c r="G283" t="s">
        <v>46</v>
      </c>
      <c r="H283" t="s">
        <v>74</v>
      </c>
      <c r="J283">
        <v>1000</v>
      </c>
      <c r="K283">
        <v>7</v>
      </c>
      <c r="L283" t="str">
        <f>VLOOKUP(H283,configZmatrix!$A$1:$C$11,3,FALSE)</f>
        <v>1.1719722,1.1719722,0.0219722,0.0219722,0.0219722,0.0219722,1.1640139,1.1640139,1.1640139,0.0140139,1.1640139,1.1640139,0.0000,0.0000,0.0000,0.0000,0.0000,0.0000</v>
      </c>
      <c r="M283" t="str">
        <f t="shared" si="4"/>
        <v>271,279,7,0.000309,1.1719722,1.1719722,0.0219722,0.0219722,0.0219722,0.0219722,1.1640139,1.1640139,1.1640139,0.0140139,1.1640139,1.1640139,0.0000,0.0000,0.0000,0.0000,0.0000,0.0000</v>
      </c>
    </row>
    <row r="284" spans="1:13" x14ac:dyDescent="0.2">
      <c r="A284" t="s">
        <v>330</v>
      </c>
      <c r="B284">
        <v>272</v>
      </c>
      <c r="D284">
        <v>280</v>
      </c>
      <c r="E284" t="s">
        <v>28</v>
      </c>
      <c r="F284">
        <v>3.9121000000000001</v>
      </c>
      <c r="G284" t="s">
        <v>46</v>
      </c>
      <c r="H284" t="s">
        <v>168</v>
      </c>
      <c r="J284">
        <v>1000</v>
      </c>
      <c r="K284">
        <v>7</v>
      </c>
      <c r="L284" t="str">
        <f>VLOOKUP(H284,configZmatrix!$A$1:$C$11,3,FALSE)</f>
        <v>0.5809866,0.5809866,0.3069866,0.3069866,0.3069866,0.3069866,0.4630067,0.4630067,0.4630067,0.1890067,0.4630067,0.4630067,0.0000,0.0000,0.0000,0.0000,0.0000,0.0000</v>
      </c>
      <c r="M284" t="str">
        <f t="shared" si="4"/>
        <v>272,280,7,0.003912,0.5809866,0.5809866,0.3069866,0.3069866,0.3069866,0.3069866,0.4630067,0.4630067,0.4630067,0.1890067,0.4630067,0.4630067,0.0000,0.0000,0.0000,0.0000,0.0000,0.0000</v>
      </c>
    </row>
    <row r="285" spans="1:13" x14ac:dyDescent="0.2">
      <c r="A285" t="s">
        <v>331</v>
      </c>
      <c r="B285">
        <v>273</v>
      </c>
      <c r="D285">
        <v>281</v>
      </c>
      <c r="E285" t="s">
        <v>28</v>
      </c>
      <c r="F285">
        <v>0.63854</v>
      </c>
      <c r="G285" t="s">
        <v>46</v>
      </c>
      <c r="H285" t="s">
        <v>74</v>
      </c>
      <c r="J285">
        <v>1000</v>
      </c>
      <c r="K285">
        <v>7</v>
      </c>
      <c r="L285" t="str">
        <f>VLOOKUP(H285,configZmatrix!$A$1:$C$11,3,FALSE)</f>
        <v>1.1719722,1.1719722,0.0219722,0.0219722,0.0219722,0.0219722,1.1640139,1.1640139,1.1640139,0.0140139,1.1640139,1.1640139,0.0000,0.0000,0.0000,0.0000,0.0000,0.0000</v>
      </c>
      <c r="M285" t="str">
        <f t="shared" si="4"/>
        <v>273,281,7,0.000639,1.1719722,1.1719722,0.0219722,0.0219722,0.0219722,0.0219722,1.1640139,1.1640139,1.1640139,0.0140139,1.1640139,1.1640139,0.0000,0.0000,0.0000,0.0000,0.0000,0.0000</v>
      </c>
    </row>
    <row r="286" spans="1:13" x14ac:dyDescent="0.2">
      <c r="A286" t="s">
        <v>332</v>
      </c>
      <c r="B286">
        <v>274</v>
      </c>
      <c r="D286">
        <v>282</v>
      </c>
      <c r="E286" t="s">
        <v>28</v>
      </c>
      <c r="F286">
        <v>0.60541999999999996</v>
      </c>
      <c r="G286" t="s">
        <v>46</v>
      </c>
      <c r="H286" t="s">
        <v>153</v>
      </c>
      <c r="J286">
        <v>1000</v>
      </c>
      <c r="K286">
        <v>7</v>
      </c>
      <c r="L286" t="str">
        <f>VLOOKUP(H286,configZmatrix!$A$1:$C$11,3,FALSE)</f>
        <v>0.1985265,0.1985265,0.1095265,0.1095265,0.1095265,0.1095265,0.1492367,0.1492367,0.1492367,0.0602367,0.1492367,0.1492367,0.0000,0.0000,0.0000,0.0000,0.0000,0.0000</v>
      </c>
      <c r="M286" t="str">
        <f t="shared" si="4"/>
        <v>274,282,7,0.000605,0.1985265,0.1985265,0.1095265,0.1095265,0.1095265,0.1095265,0.1492367,0.1492367,0.1492367,0.0602367,0.1492367,0.1492367,0.0000,0.0000,0.0000,0.0000,0.0000,0.0000</v>
      </c>
    </row>
    <row r="287" spans="1:13" x14ac:dyDescent="0.2">
      <c r="A287" t="s">
        <v>333</v>
      </c>
      <c r="B287">
        <v>275</v>
      </c>
      <c r="D287">
        <v>283</v>
      </c>
      <c r="E287" t="s">
        <v>28</v>
      </c>
      <c r="F287">
        <v>0.12472</v>
      </c>
      <c r="G287" t="s">
        <v>46</v>
      </c>
      <c r="H287" t="s">
        <v>74</v>
      </c>
      <c r="J287">
        <v>1000</v>
      </c>
      <c r="K287">
        <v>7</v>
      </c>
      <c r="L287" t="str">
        <f>VLOOKUP(H287,configZmatrix!$A$1:$C$11,3,FALSE)</f>
        <v>1.1719722,1.1719722,0.0219722,0.0219722,0.0219722,0.0219722,1.1640139,1.1640139,1.1640139,0.0140139,1.1640139,1.1640139,0.0000,0.0000,0.0000,0.0000,0.0000,0.0000</v>
      </c>
      <c r="M287" t="str">
        <f t="shared" si="4"/>
        <v>275,283,7,0.000125,1.1719722,1.1719722,0.0219722,0.0219722,0.0219722,0.0219722,1.1640139,1.1640139,1.1640139,0.0140139,1.1640139,1.1640139,0.0000,0.0000,0.0000,0.0000,0.0000,0.0000</v>
      </c>
    </row>
    <row r="288" spans="1:13" x14ac:dyDescent="0.2">
      <c r="A288" t="s">
        <v>334</v>
      </c>
      <c r="B288">
        <v>277</v>
      </c>
      <c r="D288">
        <v>284</v>
      </c>
      <c r="E288" t="s">
        <v>28</v>
      </c>
      <c r="F288">
        <v>0.12578</v>
      </c>
      <c r="G288" t="s">
        <v>46</v>
      </c>
      <c r="H288" t="s">
        <v>74</v>
      </c>
      <c r="J288">
        <v>1000</v>
      </c>
      <c r="K288">
        <v>7</v>
      </c>
      <c r="L288" t="str">
        <f>VLOOKUP(H288,configZmatrix!$A$1:$C$11,3,FALSE)</f>
        <v>1.1719722,1.1719722,0.0219722,0.0219722,0.0219722,0.0219722,1.1640139,1.1640139,1.1640139,0.0140139,1.1640139,1.1640139,0.0000,0.0000,0.0000,0.0000,0.0000,0.0000</v>
      </c>
      <c r="M288" t="str">
        <f t="shared" si="4"/>
        <v>277,284,7,0.000126,1.1719722,1.1719722,0.0219722,0.0219722,0.0219722,0.0219722,1.1640139,1.1640139,1.1640139,0.0140139,1.1640139,1.1640139,0.0000,0.0000,0.0000,0.0000,0.0000,0.0000</v>
      </c>
    </row>
    <row r="289" spans="1:13" x14ac:dyDescent="0.2">
      <c r="A289" t="s">
        <v>335</v>
      </c>
      <c r="B289">
        <v>278</v>
      </c>
      <c r="D289">
        <v>285</v>
      </c>
      <c r="E289" t="s">
        <v>28</v>
      </c>
      <c r="F289">
        <v>0.53125999999999995</v>
      </c>
      <c r="G289" t="s">
        <v>46</v>
      </c>
      <c r="H289" t="s">
        <v>74</v>
      </c>
      <c r="J289">
        <v>1000</v>
      </c>
      <c r="K289">
        <v>7</v>
      </c>
      <c r="L289" t="str">
        <f>VLOOKUP(H289,configZmatrix!$A$1:$C$11,3,FALSE)</f>
        <v>1.1719722,1.1719722,0.0219722,0.0219722,0.0219722,0.0219722,1.1640139,1.1640139,1.1640139,0.0140139,1.1640139,1.1640139,0.0000,0.0000,0.0000,0.0000,0.0000,0.0000</v>
      </c>
      <c r="M289" t="str">
        <f t="shared" si="4"/>
        <v>278,285,7,0.000531,1.1719722,1.1719722,0.0219722,0.0219722,0.0219722,0.0219722,1.1640139,1.1640139,1.1640139,0.0140139,1.1640139,1.1640139,0.0000,0.0000,0.0000,0.0000,0.0000,0.0000</v>
      </c>
    </row>
    <row r="290" spans="1:13" x14ac:dyDescent="0.2">
      <c r="A290" t="s">
        <v>336</v>
      </c>
      <c r="B290">
        <v>279</v>
      </c>
      <c r="D290">
        <v>286</v>
      </c>
      <c r="E290" t="s">
        <v>28</v>
      </c>
      <c r="F290">
        <v>0.25491000000000003</v>
      </c>
      <c r="G290" t="s">
        <v>46</v>
      </c>
      <c r="H290" t="s">
        <v>74</v>
      </c>
      <c r="J290">
        <v>1000</v>
      </c>
      <c r="K290">
        <v>7</v>
      </c>
      <c r="L290" t="str">
        <f>VLOOKUP(H290,configZmatrix!$A$1:$C$11,3,FALSE)</f>
        <v>1.1719722,1.1719722,0.0219722,0.0219722,0.0219722,0.0219722,1.1640139,1.1640139,1.1640139,0.0140139,1.1640139,1.1640139,0.0000,0.0000,0.0000,0.0000,0.0000,0.0000</v>
      </c>
      <c r="M290" t="str">
        <f t="shared" si="4"/>
        <v>279,286,7,0.000255,1.1719722,1.1719722,0.0219722,0.0219722,0.0219722,0.0219722,1.1640139,1.1640139,1.1640139,0.0140139,1.1640139,1.1640139,0.0000,0.0000,0.0000,0.0000,0.0000,0.0000</v>
      </c>
    </row>
    <row r="291" spans="1:13" x14ac:dyDescent="0.2">
      <c r="A291" t="s">
        <v>337</v>
      </c>
      <c r="B291">
        <v>280</v>
      </c>
      <c r="D291">
        <v>287</v>
      </c>
      <c r="E291" t="s">
        <v>28</v>
      </c>
      <c r="F291">
        <v>1.7542</v>
      </c>
      <c r="G291" t="s">
        <v>46</v>
      </c>
      <c r="H291" t="s">
        <v>338</v>
      </c>
      <c r="J291">
        <v>1000</v>
      </c>
      <c r="K291">
        <v>7</v>
      </c>
      <c r="L291" t="str">
        <f>VLOOKUP(H291,configZmatrix!$A$1:$C$11,3,FALSE)</f>
        <v>0.9735754,0.9735754,0.5045754,0.5045754,0.5045754,0.5045754,0.7727123,0.7727123,0.7727123,0.3037123,0.7727123,0.7727123,0.0000,0.0000,0.0000,0.0000,0.0000,0.0000</v>
      </c>
      <c r="M291" t="str">
        <f t="shared" si="4"/>
        <v>280,287,7,0.001754,0.9735754,0.9735754,0.5045754,0.5045754,0.5045754,0.5045754,0.7727123,0.7727123,0.7727123,0.3037123,0.7727123,0.7727123,0.0000,0.0000,0.0000,0.0000,0.0000,0.0000</v>
      </c>
    </row>
    <row r="292" spans="1:13" x14ac:dyDescent="0.2">
      <c r="A292" t="s">
        <v>339</v>
      </c>
      <c r="B292">
        <v>280</v>
      </c>
      <c r="D292">
        <v>288</v>
      </c>
      <c r="E292" t="s">
        <v>28</v>
      </c>
      <c r="F292">
        <v>0.91305999999999998</v>
      </c>
      <c r="G292" t="s">
        <v>46</v>
      </c>
      <c r="H292" t="s">
        <v>168</v>
      </c>
      <c r="J292">
        <v>1000</v>
      </c>
      <c r="K292">
        <v>7</v>
      </c>
      <c r="L292" t="str">
        <f>VLOOKUP(H292,configZmatrix!$A$1:$C$11,3,FALSE)</f>
        <v>0.5809866,0.5809866,0.3069866,0.3069866,0.3069866,0.3069866,0.4630067,0.4630067,0.4630067,0.1890067,0.4630067,0.4630067,0.0000,0.0000,0.0000,0.0000,0.0000,0.0000</v>
      </c>
      <c r="M292" t="str">
        <f t="shared" si="4"/>
        <v>280,288,7,0.000913,0.5809866,0.5809866,0.3069866,0.3069866,0.3069866,0.3069866,0.4630067,0.4630067,0.4630067,0.1890067,0.4630067,0.4630067,0.0000,0.0000,0.0000,0.0000,0.0000,0.0000</v>
      </c>
    </row>
    <row r="293" spans="1:13" x14ac:dyDescent="0.2">
      <c r="A293" t="s">
        <v>340</v>
      </c>
      <c r="B293">
        <v>281</v>
      </c>
      <c r="D293">
        <v>289</v>
      </c>
      <c r="E293" t="s">
        <v>28</v>
      </c>
      <c r="F293">
        <v>3.3900999999999999</v>
      </c>
      <c r="G293" t="s">
        <v>46</v>
      </c>
      <c r="H293" t="s">
        <v>74</v>
      </c>
      <c r="J293">
        <v>1000</v>
      </c>
      <c r="K293">
        <v>7</v>
      </c>
      <c r="L293" t="str">
        <f>VLOOKUP(H293,configZmatrix!$A$1:$C$11,3,FALSE)</f>
        <v>1.1719722,1.1719722,0.0219722,0.0219722,0.0219722,0.0219722,1.1640139,1.1640139,1.1640139,0.0140139,1.1640139,1.1640139,0.0000,0.0000,0.0000,0.0000,0.0000,0.0000</v>
      </c>
      <c r="M293" t="str">
        <f t="shared" si="4"/>
        <v>281,289,7,0.003390,1.1719722,1.1719722,0.0219722,0.0219722,0.0219722,0.0219722,1.1640139,1.1640139,1.1640139,0.0140139,1.1640139,1.1640139,0.0000,0.0000,0.0000,0.0000,0.0000,0.0000</v>
      </c>
    </row>
    <row r="294" spans="1:13" x14ac:dyDescent="0.2">
      <c r="A294" t="s">
        <v>341</v>
      </c>
      <c r="B294">
        <v>282</v>
      </c>
      <c r="D294">
        <v>290</v>
      </c>
      <c r="E294" t="s">
        <v>28</v>
      </c>
      <c r="F294">
        <v>0.81044000000000005</v>
      </c>
      <c r="G294" t="s">
        <v>46</v>
      </c>
      <c r="H294" t="s">
        <v>153</v>
      </c>
      <c r="J294">
        <v>1000</v>
      </c>
      <c r="K294">
        <v>7</v>
      </c>
      <c r="L294" t="str">
        <f>VLOOKUP(H294,configZmatrix!$A$1:$C$11,3,FALSE)</f>
        <v>0.1985265,0.1985265,0.1095265,0.1095265,0.1095265,0.1095265,0.1492367,0.1492367,0.1492367,0.0602367,0.1492367,0.1492367,0.0000,0.0000,0.0000,0.0000,0.0000,0.0000</v>
      </c>
      <c r="M294" t="str">
        <f t="shared" si="4"/>
        <v>282,290,7,0.000810,0.1985265,0.1985265,0.1095265,0.1095265,0.1095265,0.1095265,0.1492367,0.1492367,0.1492367,0.0602367,0.1492367,0.1492367,0.0000,0.0000,0.0000,0.0000,0.0000,0.0000</v>
      </c>
    </row>
    <row r="295" spans="1:13" x14ac:dyDescent="0.2">
      <c r="A295" t="s">
        <v>342</v>
      </c>
      <c r="B295">
        <v>283</v>
      </c>
      <c r="D295">
        <v>291</v>
      </c>
      <c r="E295" t="s">
        <v>28</v>
      </c>
      <c r="F295">
        <v>0.87617999999999996</v>
      </c>
      <c r="G295" t="s">
        <v>46</v>
      </c>
      <c r="H295" t="s">
        <v>74</v>
      </c>
      <c r="J295">
        <v>1000</v>
      </c>
      <c r="K295">
        <v>7</v>
      </c>
      <c r="L295" t="str">
        <f>VLOOKUP(H295,configZmatrix!$A$1:$C$11,3,FALSE)</f>
        <v>1.1719722,1.1719722,0.0219722,0.0219722,0.0219722,0.0219722,1.1640139,1.1640139,1.1640139,0.0140139,1.1640139,1.1640139,0.0000,0.0000,0.0000,0.0000,0.0000,0.0000</v>
      </c>
      <c r="M295" t="str">
        <f t="shared" si="4"/>
        <v>283,291,7,0.000876,1.1719722,1.1719722,0.0219722,0.0219722,0.0219722,0.0219722,1.1640139,1.1640139,1.1640139,0.0140139,1.1640139,1.1640139,0.0000,0.0000,0.0000,0.0000,0.0000,0.0000</v>
      </c>
    </row>
    <row r="296" spans="1:13" x14ac:dyDescent="0.2">
      <c r="A296" t="s">
        <v>343</v>
      </c>
      <c r="B296">
        <v>283</v>
      </c>
      <c r="D296">
        <v>292</v>
      </c>
      <c r="E296" t="s">
        <v>28</v>
      </c>
      <c r="F296">
        <v>0.10807</v>
      </c>
      <c r="G296" t="s">
        <v>46</v>
      </c>
      <c r="H296" t="s">
        <v>74</v>
      </c>
      <c r="J296">
        <v>1000</v>
      </c>
      <c r="K296">
        <v>7</v>
      </c>
      <c r="L296" t="str">
        <f>VLOOKUP(H296,configZmatrix!$A$1:$C$11,3,FALSE)</f>
        <v>1.1719722,1.1719722,0.0219722,0.0219722,0.0219722,0.0219722,1.1640139,1.1640139,1.1640139,0.0140139,1.1640139,1.1640139,0.0000,0.0000,0.0000,0.0000,0.0000,0.0000</v>
      </c>
      <c r="M296" t="str">
        <f t="shared" si="4"/>
        <v>283,292,7,0.000108,1.1719722,1.1719722,0.0219722,0.0219722,0.0219722,0.0219722,1.1640139,1.1640139,1.1640139,0.0140139,1.1640139,1.1640139,0.0000,0.0000,0.0000,0.0000,0.0000,0.0000</v>
      </c>
    </row>
    <row r="297" spans="1:13" x14ac:dyDescent="0.2">
      <c r="A297" t="s">
        <v>344</v>
      </c>
      <c r="B297">
        <v>284</v>
      </c>
      <c r="D297">
        <v>293</v>
      </c>
      <c r="E297" t="s">
        <v>28</v>
      </c>
      <c r="F297">
        <v>0.12739</v>
      </c>
      <c r="G297" t="s">
        <v>46</v>
      </c>
      <c r="H297" t="s">
        <v>74</v>
      </c>
      <c r="J297">
        <v>1000</v>
      </c>
      <c r="K297">
        <v>7</v>
      </c>
      <c r="L297" t="str">
        <f>VLOOKUP(H297,configZmatrix!$A$1:$C$11,3,FALSE)</f>
        <v>1.1719722,1.1719722,0.0219722,0.0219722,0.0219722,0.0219722,1.1640139,1.1640139,1.1640139,0.0140139,1.1640139,1.1640139,0.0000,0.0000,0.0000,0.0000,0.0000,0.0000</v>
      </c>
      <c r="M297" t="str">
        <f t="shared" si="4"/>
        <v>284,293,7,0.000127,1.1719722,1.1719722,0.0219722,0.0219722,0.0219722,0.0219722,1.1640139,1.1640139,1.1640139,0.0140139,1.1640139,1.1640139,0.0000,0.0000,0.0000,0.0000,0.0000,0.0000</v>
      </c>
    </row>
    <row r="298" spans="1:13" x14ac:dyDescent="0.2">
      <c r="A298" t="s">
        <v>345</v>
      </c>
      <c r="B298">
        <v>285</v>
      </c>
      <c r="D298">
        <v>294</v>
      </c>
      <c r="E298" t="s">
        <v>28</v>
      </c>
      <c r="F298">
        <v>0.47338999999999998</v>
      </c>
      <c r="G298" t="s">
        <v>46</v>
      </c>
      <c r="H298" t="s">
        <v>74</v>
      </c>
      <c r="J298">
        <v>1000</v>
      </c>
      <c r="K298">
        <v>7</v>
      </c>
      <c r="L298" t="str">
        <f>VLOOKUP(H298,configZmatrix!$A$1:$C$11,3,FALSE)</f>
        <v>1.1719722,1.1719722,0.0219722,0.0219722,0.0219722,0.0219722,1.1640139,1.1640139,1.1640139,0.0140139,1.1640139,1.1640139,0.0000,0.0000,0.0000,0.0000,0.0000,0.0000</v>
      </c>
      <c r="M298" t="str">
        <f t="shared" si="4"/>
        <v>285,294,7,0.000473,1.1719722,1.1719722,0.0219722,0.0219722,0.0219722,0.0219722,1.1640139,1.1640139,1.1640139,0.0140139,1.1640139,1.1640139,0.0000,0.0000,0.0000,0.0000,0.0000,0.0000</v>
      </c>
    </row>
    <row r="299" spans="1:13" x14ac:dyDescent="0.2">
      <c r="A299" t="s">
        <v>346</v>
      </c>
      <c r="B299">
        <v>286</v>
      </c>
      <c r="D299">
        <v>295</v>
      </c>
      <c r="E299" t="s">
        <v>28</v>
      </c>
      <c r="F299">
        <v>0.36208000000000001</v>
      </c>
      <c r="G299" t="s">
        <v>46</v>
      </c>
      <c r="H299" t="s">
        <v>74</v>
      </c>
      <c r="J299">
        <v>1000</v>
      </c>
      <c r="K299">
        <v>7</v>
      </c>
      <c r="L299" t="str">
        <f>VLOOKUP(H299,configZmatrix!$A$1:$C$11,3,FALSE)</f>
        <v>1.1719722,1.1719722,0.0219722,0.0219722,0.0219722,0.0219722,1.1640139,1.1640139,1.1640139,0.0140139,1.1640139,1.1640139,0.0000,0.0000,0.0000,0.0000,0.0000,0.0000</v>
      </c>
      <c r="M299" t="str">
        <f t="shared" si="4"/>
        <v>286,295,7,0.000362,1.1719722,1.1719722,0.0219722,0.0219722,0.0219722,0.0219722,1.1640139,1.1640139,1.1640139,0.0140139,1.1640139,1.1640139,0.0000,0.0000,0.0000,0.0000,0.0000,0.0000</v>
      </c>
    </row>
    <row r="300" spans="1:13" x14ac:dyDescent="0.2">
      <c r="A300" t="s">
        <v>347</v>
      </c>
      <c r="B300">
        <v>287</v>
      </c>
      <c r="D300">
        <v>296</v>
      </c>
      <c r="E300" t="s">
        <v>28</v>
      </c>
      <c r="F300">
        <v>0.80742000000000003</v>
      </c>
      <c r="G300" t="s">
        <v>46</v>
      </c>
      <c r="H300" t="s">
        <v>338</v>
      </c>
      <c r="J300">
        <v>1000</v>
      </c>
      <c r="K300">
        <v>7</v>
      </c>
      <c r="L300" t="str">
        <f>VLOOKUP(H300,configZmatrix!$A$1:$C$11,3,FALSE)</f>
        <v>0.9735754,0.9735754,0.5045754,0.5045754,0.5045754,0.5045754,0.7727123,0.7727123,0.7727123,0.3037123,0.7727123,0.7727123,0.0000,0.0000,0.0000,0.0000,0.0000,0.0000</v>
      </c>
      <c r="M300" t="str">
        <f t="shared" si="4"/>
        <v>287,296,7,0.000807,0.9735754,0.9735754,0.5045754,0.5045754,0.5045754,0.5045754,0.7727123,0.7727123,0.7727123,0.3037123,0.7727123,0.7727123,0.0000,0.0000,0.0000,0.0000,0.0000,0.0000</v>
      </c>
    </row>
    <row r="301" spans="1:13" x14ac:dyDescent="0.2">
      <c r="A301" t="s">
        <v>348</v>
      </c>
      <c r="B301">
        <v>288</v>
      </c>
      <c r="D301">
        <v>297</v>
      </c>
      <c r="E301" t="s">
        <v>28</v>
      </c>
      <c r="F301">
        <v>3.8266</v>
      </c>
      <c r="G301" t="s">
        <v>46</v>
      </c>
      <c r="H301" t="s">
        <v>168</v>
      </c>
      <c r="J301">
        <v>1000</v>
      </c>
      <c r="K301">
        <v>7</v>
      </c>
      <c r="L301" t="str">
        <f>VLOOKUP(H301,configZmatrix!$A$1:$C$11,3,FALSE)</f>
        <v>0.5809866,0.5809866,0.3069866,0.3069866,0.3069866,0.3069866,0.4630067,0.4630067,0.4630067,0.1890067,0.4630067,0.4630067,0.0000,0.0000,0.0000,0.0000,0.0000,0.0000</v>
      </c>
      <c r="M301" t="str">
        <f t="shared" si="4"/>
        <v>288,297,7,0.003827,0.5809866,0.5809866,0.3069866,0.3069866,0.3069866,0.3069866,0.4630067,0.4630067,0.4630067,0.1890067,0.4630067,0.4630067,0.0000,0.0000,0.0000,0.0000,0.0000,0.0000</v>
      </c>
    </row>
    <row r="302" spans="1:13" x14ac:dyDescent="0.2">
      <c r="A302" t="s">
        <v>349</v>
      </c>
      <c r="B302">
        <v>291</v>
      </c>
      <c r="D302">
        <v>298</v>
      </c>
      <c r="E302" t="s">
        <v>28</v>
      </c>
      <c r="F302">
        <v>0.40248</v>
      </c>
      <c r="G302" t="s">
        <v>46</v>
      </c>
      <c r="H302" t="s">
        <v>74</v>
      </c>
      <c r="J302">
        <v>1000</v>
      </c>
      <c r="K302">
        <v>7</v>
      </c>
      <c r="L302" t="str">
        <f>VLOOKUP(H302,configZmatrix!$A$1:$C$11,3,FALSE)</f>
        <v>1.1719722,1.1719722,0.0219722,0.0219722,0.0219722,0.0219722,1.1640139,1.1640139,1.1640139,0.0140139,1.1640139,1.1640139,0.0000,0.0000,0.0000,0.0000,0.0000,0.0000</v>
      </c>
      <c r="M302" t="str">
        <f t="shared" si="4"/>
        <v>291,298,7,0.000402,1.1719722,1.1719722,0.0219722,0.0219722,0.0219722,0.0219722,1.1640139,1.1640139,1.1640139,0.0140139,1.1640139,1.1640139,0.0000,0.0000,0.0000,0.0000,0.0000,0.0000</v>
      </c>
    </row>
    <row r="303" spans="1:13" x14ac:dyDescent="0.2">
      <c r="A303" t="s">
        <v>350</v>
      </c>
      <c r="B303">
        <v>292</v>
      </c>
      <c r="D303">
        <v>299</v>
      </c>
      <c r="E303" t="s">
        <v>28</v>
      </c>
      <c r="F303">
        <v>7.6484999999999997E-2</v>
      </c>
      <c r="G303" t="s">
        <v>46</v>
      </c>
      <c r="H303" t="s">
        <v>74</v>
      </c>
      <c r="J303">
        <v>1000</v>
      </c>
      <c r="K303">
        <v>7</v>
      </c>
      <c r="L303" t="str">
        <f>VLOOKUP(H303,configZmatrix!$A$1:$C$11,3,FALSE)</f>
        <v>1.1719722,1.1719722,0.0219722,0.0219722,0.0219722,0.0219722,1.1640139,1.1640139,1.1640139,0.0140139,1.1640139,1.1640139,0.0000,0.0000,0.0000,0.0000,0.0000,0.0000</v>
      </c>
      <c r="M303" t="str">
        <f t="shared" si="4"/>
        <v>292,299,7,0.000076,1.1719722,1.1719722,0.0219722,0.0219722,0.0219722,0.0219722,1.1640139,1.1640139,1.1640139,0.0140139,1.1640139,1.1640139,0.0000,0.0000,0.0000,0.0000,0.0000,0.0000</v>
      </c>
    </row>
    <row r="304" spans="1:13" x14ac:dyDescent="0.2">
      <c r="A304" t="s">
        <v>351</v>
      </c>
      <c r="B304">
        <v>293</v>
      </c>
      <c r="D304">
        <v>300</v>
      </c>
      <c r="E304" t="s">
        <v>28</v>
      </c>
      <c r="F304">
        <v>0.13697000000000001</v>
      </c>
      <c r="G304" t="s">
        <v>46</v>
      </c>
      <c r="H304" t="s">
        <v>74</v>
      </c>
      <c r="J304">
        <v>1000</v>
      </c>
      <c r="K304">
        <v>7</v>
      </c>
      <c r="L304" t="str">
        <f>VLOOKUP(H304,configZmatrix!$A$1:$C$11,3,FALSE)</f>
        <v>1.1719722,1.1719722,0.0219722,0.0219722,0.0219722,0.0219722,1.1640139,1.1640139,1.1640139,0.0140139,1.1640139,1.1640139,0.0000,0.0000,0.0000,0.0000,0.0000,0.0000</v>
      </c>
      <c r="M304" t="str">
        <f t="shared" si="4"/>
        <v>293,300,7,0.000137,1.1719722,1.1719722,0.0219722,0.0219722,0.0219722,0.0219722,1.1640139,1.1640139,1.1640139,0.0140139,1.1640139,1.1640139,0.0000,0.0000,0.0000,0.0000,0.0000,0.0000</v>
      </c>
    </row>
    <row r="305" spans="1:13" x14ac:dyDescent="0.2">
      <c r="A305" t="s">
        <v>352</v>
      </c>
      <c r="B305">
        <v>294</v>
      </c>
      <c r="D305">
        <v>301</v>
      </c>
      <c r="E305" t="s">
        <v>28</v>
      </c>
      <c r="F305">
        <v>0.36804999999999999</v>
      </c>
      <c r="G305" t="s">
        <v>46</v>
      </c>
      <c r="H305" t="s">
        <v>74</v>
      </c>
      <c r="J305">
        <v>1000</v>
      </c>
      <c r="K305">
        <v>7</v>
      </c>
      <c r="L305" t="str">
        <f>VLOOKUP(H305,configZmatrix!$A$1:$C$11,3,FALSE)</f>
        <v>1.1719722,1.1719722,0.0219722,0.0219722,0.0219722,0.0219722,1.1640139,1.1640139,1.1640139,0.0140139,1.1640139,1.1640139,0.0000,0.0000,0.0000,0.0000,0.0000,0.0000</v>
      </c>
      <c r="M305" t="str">
        <f t="shared" si="4"/>
        <v>294,301,7,0.000368,1.1719722,1.1719722,0.0219722,0.0219722,0.0219722,0.0219722,1.1640139,1.1640139,1.1640139,0.0140139,1.1640139,1.1640139,0.0000,0.0000,0.0000,0.0000,0.0000,0.0000</v>
      </c>
    </row>
    <row r="306" spans="1:13" x14ac:dyDescent="0.2">
      <c r="A306" t="s">
        <v>353</v>
      </c>
      <c r="B306">
        <v>295</v>
      </c>
      <c r="D306">
        <v>302</v>
      </c>
      <c r="E306" t="s">
        <v>28</v>
      </c>
      <c r="F306">
        <v>1.6263000000000001</v>
      </c>
      <c r="G306" t="s">
        <v>46</v>
      </c>
      <c r="H306" t="s">
        <v>74</v>
      </c>
      <c r="J306">
        <v>1000</v>
      </c>
      <c r="K306">
        <v>7</v>
      </c>
      <c r="L306" t="str">
        <f>VLOOKUP(H306,configZmatrix!$A$1:$C$11,3,FALSE)</f>
        <v>1.1719722,1.1719722,0.0219722,0.0219722,0.0219722,0.0219722,1.1640139,1.1640139,1.1640139,0.0140139,1.1640139,1.1640139,0.0000,0.0000,0.0000,0.0000,0.0000,0.0000</v>
      </c>
      <c r="M306" t="str">
        <f t="shared" si="4"/>
        <v>295,302,7,0.001626,1.1719722,1.1719722,0.0219722,0.0219722,0.0219722,0.0219722,1.1640139,1.1640139,1.1640139,0.0140139,1.1640139,1.1640139,0.0000,0.0000,0.0000,0.0000,0.0000,0.0000</v>
      </c>
    </row>
    <row r="307" spans="1:13" x14ac:dyDescent="0.2">
      <c r="A307" t="s">
        <v>354</v>
      </c>
      <c r="B307">
        <v>296</v>
      </c>
      <c r="D307">
        <v>303</v>
      </c>
      <c r="E307" t="s">
        <v>28</v>
      </c>
      <c r="F307">
        <v>5.2746000000000004</v>
      </c>
      <c r="G307" t="s">
        <v>46</v>
      </c>
      <c r="H307" t="s">
        <v>338</v>
      </c>
      <c r="J307">
        <v>1000</v>
      </c>
      <c r="K307">
        <v>7</v>
      </c>
      <c r="L307" t="str">
        <f>VLOOKUP(H307,configZmatrix!$A$1:$C$11,3,FALSE)</f>
        <v>0.9735754,0.9735754,0.5045754,0.5045754,0.5045754,0.5045754,0.7727123,0.7727123,0.7727123,0.3037123,0.7727123,0.7727123,0.0000,0.0000,0.0000,0.0000,0.0000,0.0000</v>
      </c>
      <c r="M307" t="str">
        <f t="shared" si="4"/>
        <v>296,303,7,0.005275,0.9735754,0.9735754,0.5045754,0.5045754,0.5045754,0.5045754,0.7727123,0.7727123,0.7727123,0.3037123,0.7727123,0.7727123,0.0000,0.0000,0.0000,0.0000,0.0000,0.0000</v>
      </c>
    </row>
    <row r="308" spans="1:13" x14ac:dyDescent="0.2">
      <c r="A308" t="s">
        <v>355</v>
      </c>
      <c r="B308">
        <v>297</v>
      </c>
      <c r="D308">
        <v>304</v>
      </c>
      <c r="E308" t="s">
        <v>28</v>
      </c>
      <c r="F308">
        <v>0.84467999999999999</v>
      </c>
      <c r="G308" t="s">
        <v>46</v>
      </c>
      <c r="H308" t="s">
        <v>168</v>
      </c>
      <c r="J308">
        <v>1000</v>
      </c>
      <c r="K308">
        <v>7</v>
      </c>
      <c r="L308" t="str">
        <f>VLOOKUP(H308,configZmatrix!$A$1:$C$11,3,FALSE)</f>
        <v>0.5809866,0.5809866,0.3069866,0.3069866,0.3069866,0.3069866,0.4630067,0.4630067,0.4630067,0.1890067,0.4630067,0.4630067,0.0000,0.0000,0.0000,0.0000,0.0000,0.0000</v>
      </c>
      <c r="M308" t="str">
        <f t="shared" si="4"/>
        <v>297,304,7,0.000845,0.5809866,0.5809866,0.3069866,0.3069866,0.3069866,0.3069866,0.4630067,0.4630067,0.4630067,0.1890067,0.4630067,0.4630067,0.0000,0.0000,0.0000,0.0000,0.0000,0.0000</v>
      </c>
    </row>
    <row r="309" spans="1:13" x14ac:dyDescent="0.2">
      <c r="A309" t="s">
        <v>356</v>
      </c>
      <c r="B309">
        <v>298</v>
      </c>
      <c r="D309">
        <v>305</v>
      </c>
      <c r="E309" t="s">
        <v>28</v>
      </c>
      <c r="F309">
        <v>0.68118999999999996</v>
      </c>
      <c r="G309" t="s">
        <v>46</v>
      </c>
      <c r="H309" t="s">
        <v>74</v>
      </c>
      <c r="J309">
        <v>1000</v>
      </c>
      <c r="K309">
        <v>7</v>
      </c>
      <c r="L309" t="str">
        <f>VLOOKUP(H309,configZmatrix!$A$1:$C$11,3,FALSE)</f>
        <v>1.1719722,1.1719722,0.0219722,0.0219722,0.0219722,0.0219722,1.1640139,1.1640139,1.1640139,0.0140139,1.1640139,1.1640139,0.0000,0.0000,0.0000,0.0000,0.0000,0.0000</v>
      </c>
      <c r="M309" t="str">
        <f t="shared" si="4"/>
        <v>298,305,7,0.000681,1.1719722,1.1719722,0.0219722,0.0219722,0.0219722,0.0219722,1.1640139,1.1640139,1.1640139,0.0140139,1.1640139,1.1640139,0.0000,0.0000,0.0000,0.0000,0.0000,0.0000</v>
      </c>
    </row>
    <row r="310" spans="1:13" x14ac:dyDescent="0.2">
      <c r="A310" t="s">
        <v>357</v>
      </c>
      <c r="B310">
        <v>299</v>
      </c>
      <c r="D310">
        <v>306</v>
      </c>
      <c r="E310" t="s">
        <v>28</v>
      </c>
      <c r="F310">
        <v>8.9006000000000002E-2</v>
      </c>
      <c r="G310" t="s">
        <v>46</v>
      </c>
      <c r="H310" t="s">
        <v>74</v>
      </c>
      <c r="J310">
        <v>1000</v>
      </c>
      <c r="K310">
        <v>7</v>
      </c>
      <c r="L310" t="str">
        <f>VLOOKUP(H310,configZmatrix!$A$1:$C$11,3,FALSE)</f>
        <v>1.1719722,1.1719722,0.0219722,0.0219722,0.0219722,0.0219722,1.1640139,1.1640139,1.1640139,0.0140139,1.1640139,1.1640139,0.0000,0.0000,0.0000,0.0000,0.0000,0.0000</v>
      </c>
      <c r="M310" t="str">
        <f t="shared" si="4"/>
        <v>299,306,7,0.000089,1.1719722,1.1719722,0.0219722,0.0219722,0.0219722,0.0219722,1.1640139,1.1640139,1.1640139,0.0140139,1.1640139,1.1640139,0.0000,0.0000,0.0000,0.0000,0.0000,0.0000</v>
      </c>
    </row>
    <row r="311" spans="1:13" x14ac:dyDescent="0.2">
      <c r="A311" t="s">
        <v>358</v>
      </c>
      <c r="B311">
        <v>300</v>
      </c>
      <c r="D311">
        <v>307</v>
      </c>
      <c r="E311" t="s">
        <v>28</v>
      </c>
      <c r="F311">
        <v>0.79435</v>
      </c>
      <c r="G311" t="s">
        <v>46</v>
      </c>
      <c r="H311" t="s">
        <v>74</v>
      </c>
      <c r="J311">
        <v>1000</v>
      </c>
      <c r="K311">
        <v>7</v>
      </c>
      <c r="L311" t="str">
        <f>VLOOKUP(H311,configZmatrix!$A$1:$C$11,3,FALSE)</f>
        <v>1.1719722,1.1719722,0.0219722,0.0219722,0.0219722,0.0219722,1.1640139,1.1640139,1.1640139,0.0140139,1.1640139,1.1640139,0.0000,0.0000,0.0000,0.0000,0.0000,0.0000</v>
      </c>
      <c r="M311" t="str">
        <f t="shared" si="4"/>
        <v>300,307,7,0.000794,1.1719722,1.1719722,0.0219722,0.0219722,0.0219722,0.0219722,1.1640139,1.1640139,1.1640139,0.0140139,1.1640139,1.1640139,0.0000,0.0000,0.0000,0.0000,0.0000,0.0000</v>
      </c>
    </row>
    <row r="312" spans="1:13" x14ac:dyDescent="0.2">
      <c r="A312" t="s">
        <v>359</v>
      </c>
      <c r="B312">
        <v>301</v>
      </c>
      <c r="D312">
        <v>308</v>
      </c>
      <c r="E312" t="s">
        <v>28</v>
      </c>
      <c r="F312">
        <v>0.45812999999999998</v>
      </c>
      <c r="G312" t="s">
        <v>46</v>
      </c>
      <c r="H312" t="s">
        <v>74</v>
      </c>
      <c r="J312">
        <v>1000</v>
      </c>
      <c r="K312">
        <v>7</v>
      </c>
      <c r="L312" t="str">
        <f>VLOOKUP(H312,configZmatrix!$A$1:$C$11,3,FALSE)</f>
        <v>1.1719722,1.1719722,0.0219722,0.0219722,0.0219722,0.0219722,1.1640139,1.1640139,1.1640139,0.0140139,1.1640139,1.1640139,0.0000,0.0000,0.0000,0.0000,0.0000,0.0000</v>
      </c>
      <c r="M312" t="str">
        <f t="shared" si="4"/>
        <v>301,308,7,0.000458,1.1719722,1.1719722,0.0219722,0.0219722,0.0219722,0.0219722,1.1640139,1.1640139,1.1640139,0.0140139,1.1640139,1.1640139,0.0000,0.0000,0.0000,0.0000,0.0000,0.0000</v>
      </c>
    </row>
    <row r="313" spans="1:13" s="7" customFormat="1" x14ac:dyDescent="0.2">
      <c r="A313" s="7" t="s">
        <v>360</v>
      </c>
      <c r="B313" s="7">
        <v>302</v>
      </c>
      <c r="D313" s="7">
        <v>309</v>
      </c>
      <c r="E313" s="7" t="s">
        <v>28</v>
      </c>
      <c r="F313">
        <v>0.31308000000000002</v>
      </c>
      <c r="G313" s="7" t="s">
        <v>46</v>
      </c>
      <c r="H313" s="7" t="s">
        <v>74</v>
      </c>
      <c r="J313">
        <v>1000</v>
      </c>
      <c r="K313" s="7">
        <v>7</v>
      </c>
      <c r="L313" t="str">
        <f>VLOOKUP(H313,configZmatrix!$A$1:$C$11,3,FALSE)</f>
        <v>1.1719722,1.1719722,0.0219722,0.0219722,0.0219722,0.0219722,1.1640139,1.1640139,1.1640139,0.0140139,1.1640139,1.1640139,0.0000,0.0000,0.0000,0.0000,0.0000,0.0000</v>
      </c>
      <c r="M313" t="str">
        <f t="shared" si="4"/>
        <v>302,309,7,0.000313,1.1719722,1.1719722,0.0219722,0.0219722,0.0219722,0.0219722,1.1640139,1.1640139,1.1640139,0.0140139,1.1640139,1.1640139,0.0000,0.0000,0.0000,0.0000,0.0000,0.0000</v>
      </c>
    </row>
    <row r="314" spans="1:13" s="7" customFormat="1" x14ac:dyDescent="0.2">
      <c r="A314" s="7" t="s">
        <v>361</v>
      </c>
      <c r="B314" s="7">
        <v>303</v>
      </c>
      <c r="D314" s="7">
        <v>310</v>
      </c>
      <c r="E314" s="7" t="s">
        <v>28</v>
      </c>
      <c r="F314">
        <v>0.39396999999999999</v>
      </c>
      <c r="G314" s="7" t="s">
        <v>46</v>
      </c>
      <c r="H314" s="7" t="s">
        <v>338</v>
      </c>
      <c r="J314">
        <v>1000</v>
      </c>
      <c r="K314" s="7">
        <v>7</v>
      </c>
      <c r="L314" t="str">
        <f>VLOOKUP(H314,configZmatrix!$A$1:$C$11,3,FALSE)</f>
        <v>0.9735754,0.9735754,0.5045754,0.5045754,0.5045754,0.5045754,0.7727123,0.7727123,0.7727123,0.3037123,0.7727123,0.7727123,0.0000,0.0000,0.0000,0.0000,0.0000,0.0000</v>
      </c>
      <c r="M314" t="str">
        <f t="shared" si="4"/>
        <v>303,310,7,0.000394,0.9735754,0.9735754,0.5045754,0.5045754,0.5045754,0.5045754,0.7727123,0.7727123,0.7727123,0.3037123,0.7727123,0.7727123,0.0000,0.0000,0.0000,0.0000,0.0000,0.0000</v>
      </c>
    </row>
    <row r="315" spans="1:13" s="7" customFormat="1" x14ac:dyDescent="0.2">
      <c r="A315" s="7" t="s">
        <v>362</v>
      </c>
      <c r="B315" s="7">
        <v>304</v>
      </c>
      <c r="D315" s="7">
        <v>311</v>
      </c>
      <c r="E315" s="7" t="s">
        <v>28</v>
      </c>
      <c r="F315">
        <v>0.28066999999999998</v>
      </c>
      <c r="G315" s="7" t="s">
        <v>46</v>
      </c>
      <c r="H315" s="7" t="s">
        <v>168</v>
      </c>
      <c r="J315">
        <v>1000</v>
      </c>
      <c r="K315" s="7">
        <v>7</v>
      </c>
      <c r="L315" t="str">
        <f>VLOOKUP(H315,configZmatrix!$A$1:$C$11,3,FALSE)</f>
        <v>0.5809866,0.5809866,0.3069866,0.3069866,0.3069866,0.3069866,0.4630067,0.4630067,0.4630067,0.1890067,0.4630067,0.4630067,0.0000,0.0000,0.0000,0.0000,0.0000,0.0000</v>
      </c>
      <c r="M315" t="str">
        <f t="shared" si="4"/>
        <v>304,311,7,0.000281,0.5809866,0.5809866,0.3069866,0.3069866,0.3069866,0.3069866,0.4630067,0.4630067,0.4630067,0.1890067,0.4630067,0.4630067,0.0000,0.0000,0.0000,0.0000,0.0000,0.0000</v>
      </c>
    </row>
    <row r="316" spans="1:13" s="7" customFormat="1" x14ac:dyDescent="0.2">
      <c r="A316" s="7" t="s">
        <v>363</v>
      </c>
      <c r="B316" s="7">
        <v>305</v>
      </c>
      <c r="D316" s="7">
        <v>312</v>
      </c>
      <c r="E316" s="7" t="s">
        <v>28</v>
      </c>
      <c r="F316">
        <v>1.3075000000000001</v>
      </c>
      <c r="G316" s="7" t="s">
        <v>46</v>
      </c>
      <c r="H316" s="7" t="s">
        <v>74</v>
      </c>
      <c r="J316">
        <v>1000</v>
      </c>
      <c r="K316" s="7">
        <v>7</v>
      </c>
      <c r="L316" t="str">
        <f>VLOOKUP(H316,configZmatrix!$A$1:$C$11,3,FALSE)</f>
        <v>1.1719722,1.1719722,0.0219722,0.0219722,0.0219722,0.0219722,1.1640139,1.1640139,1.1640139,0.0140139,1.1640139,1.1640139,0.0000,0.0000,0.0000,0.0000,0.0000,0.0000</v>
      </c>
      <c r="M316" t="str">
        <f t="shared" si="4"/>
        <v>305,312,7,0.001308,1.1719722,1.1719722,0.0219722,0.0219722,0.0219722,0.0219722,1.1640139,1.1640139,1.1640139,0.0140139,1.1640139,1.1640139,0.0000,0.0000,0.0000,0.0000,0.0000,0.0000</v>
      </c>
    </row>
    <row r="317" spans="1:13" s="7" customFormat="1" x14ac:dyDescent="0.2">
      <c r="A317" s="7" t="s">
        <v>364</v>
      </c>
      <c r="B317" s="7">
        <v>306</v>
      </c>
      <c r="D317" s="7">
        <v>313</v>
      </c>
      <c r="E317" s="7" t="s">
        <v>28</v>
      </c>
      <c r="F317">
        <v>0.17024</v>
      </c>
      <c r="G317" s="7" t="s">
        <v>46</v>
      </c>
      <c r="H317" s="7" t="s">
        <v>74</v>
      </c>
      <c r="J317">
        <v>1000</v>
      </c>
      <c r="K317" s="7">
        <v>7</v>
      </c>
      <c r="L317" t="str">
        <f>VLOOKUP(H317,configZmatrix!$A$1:$C$11,3,FALSE)</f>
        <v>1.1719722,1.1719722,0.0219722,0.0219722,0.0219722,0.0219722,1.1640139,1.1640139,1.1640139,0.0140139,1.1640139,1.1640139,0.0000,0.0000,0.0000,0.0000,0.0000,0.0000</v>
      </c>
      <c r="M317" t="str">
        <f t="shared" si="4"/>
        <v>306,313,7,0.000170,1.1719722,1.1719722,0.0219722,0.0219722,0.0219722,0.0219722,1.1640139,1.1640139,1.1640139,0.0140139,1.1640139,1.1640139,0.0000,0.0000,0.0000,0.0000,0.0000,0.0000</v>
      </c>
    </row>
    <row r="318" spans="1:13" s="7" customFormat="1" x14ac:dyDescent="0.2">
      <c r="A318" s="7" t="s">
        <v>365</v>
      </c>
      <c r="B318" s="7">
        <v>307</v>
      </c>
      <c r="D318" s="7">
        <v>314</v>
      </c>
      <c r="E318" s="7" t="s">
        <v>28</v>
      </c>
      <c r="F318">
        <v>3.3597999999999999</v>
      </c>
      <c r="G318" s="7" t="s">
        <v>46</v>
      </c>
      <c r="H318" s="7" t="s">
        <v>74</v>
      </c>
      <c r="J318">
        <v>1000</v>
      </c>
      <c r="K318" s="7">
        <v>7</v>
      </c>
      <c r="L318" t="str">
        <f>VLOOKUP(H318,configZmatrix!$A$1:$C$11,3,FALSE)</f>
        <v>1.1719722,1.1719722,0.0219722,0.0219722,0.0219722,0.0219722,1.1640139,1.1640139,1.1640139,0.0140139,1.1640139,1.1640139,0.0000,0.0000,0.0000,0.0000,0.0000,0.0000</v>
      </c>
      <c r="M318" t="str">
        <f t="shared" si="4"/>
        <v>307,314,7,0.003360,1.1719722,1.1719722,0.0219722,0.0219722,0.0219722,0.0219722,1.1640139,1.1640139,1.1640139,0.0140139,1.1640139,1.1640139,0.0000,0.0000,0.0000,0.0000,0.0000,0.0000</v>
      </c>
    </row>
    <row r="319" spans="1:13" s="7" customFormat="1" x14ac:dyDescent="0.2">
      <c r="A319" s="7" t="s">
        <v>366</v>
      </c>
      <c r="B319" s="7">
        <v>308</v>
      </c>
      <c r="D319" s="7">
        <v>315</v>
      </c>
      <c r="E319" s="7" t="s">
        <v>28</v>
      </c>
      <c r="F319">
        <v>0.47383999999999998</v>
      </c>
      <c r="G319" s="7" t="s">
        <v>46</v>
      </c>
      <c r="H319" s="7" t="s">
        <v>74</v>
      </c>
      <c r="J319">
        <v>1000</v>
      </c>
      <c r="K319" s="7">
        <v>7</v>
      </c>
      <c r="L319" t="str">
        <f>VLOOKUP(H319,configZmatrix!$A$1:$C$11,3,FALSE)</f>
        <v>1.1719722,1.1719722,0.0219722,0.0219722,0.0219722,0.0219722,1.1640139,1.1640139,1.1640139,0.0140139,1.1640139,1.1640139,0.0000,0.0000,0.0000,0.0000,0.0000,0.0000</v>
      </c>
      <c r="M319" t="str">
        <f t="shared" si="4"/>
        <v>308,315,7,0.000474,1.1719722,1.1719722,0.0219722,0.0219722,0.0219722,0.0219722,1.1640139,1.1640139,1.1640139,0.0140139,1.1640139,1.1640139,0.0000,0.0000,0.0000,0.0000,0.0000,0.0000</v>
      </c>
    </row>
    <row r="320" spans="1:13" s="7" customFormat="1" x14ac:dyDescent="0.2">
      <c r="A320" s="7" t="s">
        <v>367</v>
      </c>
      <c r="B320" s="7">
        <v>309</v>
      </c>
      <c r="D320" s="7">
        <v>316</v>
      </c>
      <c r="E320" s="7" t="s">
        <v>28</v>
      </c>
      <c r="F320">
        <v>0.23180999999999999</v>
      </c>
      <c r="G320" s="7" t="s">
        <v>46</v>
      </c>
      <c r="H320" s="7" t="s">
        <v>74</v>
      </c>
      <c r="J320">
        <v>1000</v>
      </c>
      <c r="K320" s="7">
        <v>7</v>
      </c>
      <c r="L320" t="str">
        <f>VLOOKUP(H320,configZmatrix!$A$1:$C$11,3,FALSE)</f>
        <v>1.1719722,1.1719722,0.0219722,0.0219722,0.0219722,0.0219722,1.1640139,1.1640139,1.1640139,0.0140139,1.1640139,1.1640139,0.0000,0.0000,0.0000,0.0000,0.0000,0.0000</v>
      </c>
      <c r="M320" t="str">
        <f t="shared" si="4"/>
        <v>309,316,7,0.000232,1.1719722,1.1719722,0.0219722,0.0219722,0.0219722,0.0219722,1.1640139,1.1640139,1.1640139,0.0140139,1.1640139,1.1640139,0.0000,0.0000,0.0000,0.0000,0.0000,0.0000</v>
      </c>
    </row>
    <row r="321" spans="1:13" s="7" customFormat="1" x14ac:dyDescent="0.2">
      <c r="A321" s="7" t="s">
        <v>368</v>
      </c>
      <c r="B321" s="7">
        <v>310</v>
      </c>
      <c r="D321" s="7">
        <v>317</v>
      </c>
      <c r="E321" s="7" t="s">
        <v>28</v>
      </c>
      <c r="F321">
        <v>0.64903</v>
      </c>
      <c r="G321" s="7" t="s">
        <v>46</v>
      </c>
      <c r="H321" s="7" t="s">
        <v>74</v>
      </c>
      <c r="J321">
        <v>1000</v>
      </c>
      <c r="K321" s="7">
        <v>7</v>
      </c>
      <c r="L321" t="str">
        <f>VLOOKUP(H321,configZmatrix!$A$1:$C$11,3,FALSE)</f>
        <v>1.1719722,1.1719722,0.0219722,0.0219722,0.0219722,0.0219722,1.1640139,1.1640139,1.1640139,0.0140139,1.1640139,1.1640139,0.0000,0.0000,0.0000,0.0000,0.0000,0.0000</v>
      </c>
      <c r="M321" t="str">
        <f t="shared" si="4"/>
        <v>310,317,7,0.000649,1.1719722,1.1719722,0.0219722,0.0219722,0.0219722,0.0219722,1.1640139,1.1640139,1.1640139,0.0140139,1.1640139,1.1640139,0.0000,0.0000,0.0000,0.0000,0.0000,0.0000</v>
      </c>
    </row>
    <row r="322" spans="1:13" s="7" customFormat="1" x14ac:dyDescent="0.2">
      <c r="A322" s="7" t="s">
        <v>369</v>
      </c>
      <c r="B322" s="7">
        <v>310</v>
      </c>
      <c r="D322" s="7">
        <v>318</v>
      </c>
      <c r="E322" s="7" t="s">
        <v>28</v>
      </c>
      <c r="F322">
        <v>7.2163000000000004</v>
      </c>
      <c r="G322" s="7" t="s">
        <v>46</v>
      </c>
      <c r="H322" s="7" t="s">
        <v>338</v>
      </c>
      <c r="J322">
        <v>1000</v>
      </c>
      <c r="K322" s="7">
        <v>7</v>
      </c>
      <c r="L322" t="str">
        <f>VLOOKUP(H322,configZmatrix!$A$1:$C$11,3,FALSE)</f>
        <v>0.9735754,0.9735754,0.5045754,0.5045754,0.5045754,0.5045754,0.7727123,0.7727123,0.7727123,0.3037123,0.7727123,0.7727123,0.0000,0.0000,0.0000,0.0000,0.0000,0.0000</v>
      </c>
      <c r="M322" t="str">
        <f t="shared" si="4"/>
        <v>310,318,7,0.007216,0.9735754,0.9735754,0.5045754,0.5045754,0.5045754,0.5045754,0.7727123,0.7727123,0.7727123,0.3037123,0.7727123,0.7727123,0.0000,0.0000,0.0000,0.0000,0.0000,0.0000</v>
      </c>
    </row>
    <row r="323" spans="1:13" s="7" customFormat="1" x14ac:dyDescent="0.2">
      <c r="A323" s="7" t="s">
        <v>370</v>
      </c>
      <c r="B323" s="7">
        <v>311</v>
      </c>
      <c r="D323" s="7">
        <v>319</v>
      </c>
      <c r="E323" s="7" t="s">
        <v>28</v>
      </c>
      <c r="F323">
        <v>0.14649000000000001</v>
      </c>
      <c r="G323" s="7" t="s">
        <v>46</v>
      </c>
      <c r="H323" s="7" t="s">
        <v>168</v>
      </c>
      <c r="J323">
        <v>1000</v>
      </c>
      <c r="K323" s="7">
        <v>7</v>
      </c>
      <c r="L323" t="str">
        <f>VLOOKUP(H323,configZmatrix!$A$1:$C$11,3,FALSE)</f>
        <v>0.5809866,0.5809866,0.3069866,0.3069866,0.3069866,0.3069866,0.4630067,0.4630067,0.4630067,0.1890067,0.4630067,0.4630067,0.0000,0.0000,0.0000,0.0000,0.0000,0.0000</v>
      </c>
      <c r="M323" t="str">
        <f t="shared" si="4"/>
        <v>311,319,7,0.000146,0.5809866,0.5809866,0.3069866,0.3069866,0.3069866,0.3069866,0.4630067,0.4630067,0.4630067,0.1890067,0.4630067,0.4630067,0.0000,0.0000,0.0000,0.0000,0.0000,0.0000</v>
      </c>
    </row>
    <row r="324" spans="1:13" s="7" customFormat="1" x14ac:dyDescent="0.2">
      <c r="A324" s="7" t="s">
        <v>371</v>
      </c>
      <c r="B324" s="7">
        <v>312</v>
      </c>
      <c r="D324" s="7">
        <v>320</v>
      </c>
      <c r="E324" s="7" t="s">
        <v>28</v>
      </c>
      <c r="F324">
        <v>3.8494999999999999</v>
      </c>
      <c r="G324" s="7" t="s">
        <v>46</v>
      </c>
      <c r="H324" s="7" t="s">
        <v>74</v>
      </c>
      <c r="J324">
        <v>1000</v>
      </c>
      <c r="K324" s="7">
        <v>7</v>
      </c>
      <c r="L324" t="str">
        <f>VLOOKUP(H324,configZmatrix!$A$1:$C$11,3,FALSE)</f>
        <v>1.1719722,1.1719722,0.0219722,0.0219722,0.0219722,0.0219722,1.1640139,1.1640139,1.1640139,0.0140139,1.1640139,1.1640139,0.0000,0.0000,0.0000,0.0000,0.0000,0.0000</v>
      </c>
      <c r="M324" t="str">
        <f t="shared" si="4"/>
        <v>312,320,7,0.003850,1.1719722,1.1719722,0.0219722,0.0219722,0.0219722,0.0219722,1.1640139,1.1640139,1.1640139,0.0140139,1.1640139,1.1640139,0.0000,0.0000,0.0000,0.0000,0.0000,0.0000</v>
      </c>
    </row>
    <row r="325" spans="1:13" s="7" customFormat="1" x14ac:dyDescent="0.2">
      <c r="A325" s="7" t="s">
        <v>372</v>
      </c>
      <c r="B325" s="7">
        <v>313</v>
      </c>
      <c r="D325" s="7">
        <v>321</v>
      </c>
      <c r="E325" s="7" t="s">
        <v>28</v>
      </c>
      <c r="F325">
        <v>0.65290000000000004</v>
      </c>
      <c r="G325" s="7" t="s">
        <v>46</v>
      </c>
      <c r="H325" s="7" t="s">
        <v>74</v>
      </c>
      <c r="J325">
        <v>1000</v>
      </c>
      <c r="K325" s="7">
        <v>7</v>
      </c>
      <c r="L325" t="str">
        <f>VLOOKUP(H325,configZmatrix!$A$1:$C$11,3,FALSE)</f>
        <v>1.1719722,1.1719722,0.0219722,0.0219722,0.0219722,0.0219722,1.1640139,1.1640139,1.1640139,0.0140139,1.1640139,1.1640139,0.0000,0.0000,0.0000,0.0000,0.0000,0.0000</v>
      </c>
      <c r="M325" t="str">
        <f t="shared" si="4"/>
        <v>313,321,7,0.000653,1.1719722,1.1719722,0.0219722,0.0219722,0.0219722,0.0219722,1.1640139,1.1640139,1.1640139,0.0140139,1.1640139,1.1640139,0.0000,0.0000,0.0000,0.0000,0.0000,0.0000</v>
      </c>
    </row>
    <row r="326" spans="1:13" s="7" customFormat="1" x14ac:dyDescent="0.2">
      <c r="A326" s="7" t="s">
        <v>373</v>
      </c>
      <c r="B326" s="7">
        <v>315</v>
      </c>
      <c r="D326" s="7">
        <v>322</v>
      </c>
      <c r="E326" s="7" t="s">
        <v>28</v>
      </c>
      <c r="F326">
        <v>0.55891999999999997</v>
      </c>
      <c r="G326" s="7" t="s">
        <v>46</v>
      </c>
      <c r="H326" s="7" t="s">
        <v>74</v>
      </c>
      <c r="J326">
        <v>1000</v>
      </c>
      <c r="K326" s="7">
        <v>7</v>
      </c>
      <c r="L326" t="str">
        <f>VLOOKUP(H326,configZmatrix!$A$1:$C$11,3,FALSE)</f>
        <v>1.1719722,1.1719722,0.0219722,0.0219722,0.0219722,0.0219722,1.1640139,1.1640139,1.1640139,0.0140139,1.1640139,1.1640139,0.0000,0.0000,0.0000,0.0000,0.0000,0.0000</v>
      </c>
      <c r="M326" t="str">
        <f t="shared" si="4"/>
        <v>315,322,7,0.000559,1.1719722,1.1719722,0.0219722,0.0219722,0.0219722,0.0219722,1.1640139,1.1640139,1.1640139,0.0140139,1.1640139,1.1640139,0.0000,0.0000,0.0000,0.0000,0.0000,0.0000</v>
      </c>
    </row>
    <row r="327" spans="1:13" s="7" customFormat="1" x14ac:dyDescent="0.2">
      <c r="A327" s="7" t="s">
        <v>374</v>
      </c>
      <c r="B327" s="7">
        <v>316</v>
      </c>
      <c r="D327" s="7">
        <v>323</v>
      </c>
      <c r="E327" s="7" t="s">
        <v>28</v>
      </c>
      <c r="F327">
        <v>0.26701999999999998</v>
      </c>
      <c r="G327" s="7" t="s">
        <v>46</v>
      </c>
      <c r="H327" s="7" t="s">
        <v>74</v>
      </c>
      <c r="J327">
        <v>1000</v>
      </c>
      <c r="K327" s="7">
        <v>7</v>
      </c>
      <c r="L327" t="str">
        <f>VLOOKUP(H327,configZmatrix!$A$1:$C$11,3,FALSE)</f>
        <v>1.1719722,1.1719722,0.0219722,0.0219722,0.0219722,0.0219722,1.1640139,1.1640139,1.1640139,0.0140139,1.1640139,1.1640139,0.0000,0.0000,0.0000,0.0000,0.0000,0.0000</v>
      </c>
      <c r="M327" t="str">
        <f t="shared" ref="M327:M390" si="5">CONCATENATE(B327,",",D327,",",K327,",",SUBSTITUTE(TEXT(F327/J327,"0,000000"),",","."),",",L327)</f>
        <v>316,323,7,0.000267,1.1719722,1.1719722,0.0219722,0.0219722,0.0219722,0.0219722,1.1640139,1.1640139,1.1640139,0.0140139,1.1640139,1.1640139,0.0000,0.0000,0.0000,0.0000,0.0000,0.0000</v>
      </c>
    </row>
    <row r="328" spans="1:13" s="7" customFormat="1" x14ac:dyDescent="0.2">
      <c r="A328" s="7" t="s">
        <v>375</v>
      </c>
      <c r="B328" s="7">
        <v>317</v>
      </c>
      <c r="D328" s="7">
        <v>324</v>
      </c>
      <c r="E328" s="7" t="s">
        <v>28</v>
      </c>
      <c r="F328">
        <v>3.3426999999999998</v>
      </c>
      <c r="G328" s="7" t="s">
        <v>46</v>
      </c>
      <c r="H328" s="7" t="s">
        <v>74</v>
      </c>
      <c r="J328">
        <v>1000</v>
      </c>
      <c r="K328" s="7">
        <v>7</v>
      </c>
      <c r="L328" t="str">
        <f>VLOOKUP(H328,configZmatrix!$A$1:$C$11,3,FALSE)</f>
        <v>1.1719722,1.1719722,0.0219722,0.0219722,0.0219722,0.0219722,1.1640139,1.1640139,1.1640139,0.0140139,1.1640139,1.1640139,0.0000,0.0000,0.0000,0.0000,0.0000,0.0000</v>
      </c>
      <c r="M328" t="str">
        <f t="shared" si="5"/>
        <v>317,324,7,0.003343,1.1719722,1.1719722,0.0219722,0.0219722,0.0219722,0.0219722,1.1640139,1.1640139,1.1640139,0.0140139,1.1640139,1.1640139,0.0000,0.0000,0.0000,0.0000,0.0000,0.0000</v>
      </c>
    </row>
    <row r="329" spans="1:13" s="7" customFormat="1" x14ac:dyDescent="0.2">
      <c r="A329" s="7" t="s">
        <v>376</v>
      </c>
      <c r="B329" s="7">
        <v>318</v>
      </c>
      <c r="D329" s="7">
        <v>325</v>
      </c>
      <c r="E329" s="7" t="s">
        <v>28</v>
      </c>
      <c r="F329">
        <v>3.4630999999999998</v>
      </c>
      <c r="G329" s="7" t="s">
        <v>46</v>
      </c>
      <c r="H329" s="7" t="s">
        <v>338</v>
      </c>
      <c r="J329">
        <v>1000</v>
      </c>
      <c r="K329" s="7">
        <v>7</v>
      </c>
      <c r="L329" t="str">
        <f>VLOOKUP(H329,configZmatrix!$A$1:$C$11,3,FALSE)</f>
        <v>0.9735754,0.9735754,0.5045754,0.5045754,0.5045754,0.5045754,0.7727123,0.7727123,0.7727123,0.3037123,0.7727123,0.7727123,0.0000,0.0000,0.0000,0.0000,0.0000,0.0000</v>
      </c>
      <c r="M329" t="str">
        <f t="shared" si="5"/>
        <v>318,325,7,0.003463,0.9735754,0.9735754,0.5045754,0.5045754,0.5045754,0.5045754,0.7727123,0.7727123,0.7727123,0.3037123,0.7727123,0.7727123,0.0000,0.0000,0.0000,0.0000,0.0000,0.0000</v>
      </c>
    </row>
    <row r="330" spans="1:13" s="7" customFormat="1" x14ac:dyDescent="0.2">
      <c r="A330" s="7" t="s">
        <v>377</v>
      </c>
      <c r="B330" s="7">
        <v>319</v>
      </c>
      <c r="D330" s="7">
        <v>326</v>
      </c>
      <c r="E330" s="7" t="s">
        <v>28</v>
      </c>
      <c r="F330">
        <v>0.12540000000000001</v>
      </c>
      <c r="G330" s="7" t="s">
        <v>46</v>
      </c>
      <c r="H330" s="7" t="s">
        <v>168</v>
      </c>
      <c r="J330">
        <v>1000</v>
      </c>
      <c r="K330" s="7">
        <v>7</v>
      </c>
      <c r="L330" t="str">
        <f>VLOOKUP(H330,configZmatrix!$A$1:$C$11,3,FALSE)</f>
        <v>0.5809866,0.5809866,0.3069866,0.3069866,0.3069866,0.3069866,0.4630067,0.4630067,0.4630067,0.1890067,0.4630067,0.4630067,0.0000,0.0000,0.0000,0.0000,0.0000,0.0000</v>
      </c>
      <c r="M330" t="str">
        <f t="shared" si="5"/>
        <v>319,326,7,0.000125,0.5809866,0.5809866,0.3069866,0.3069866,0.3069866,0.3069866,0.4630067,0.4630067,0.4630067,0.1890067,0.4630067,0.4630067,0.0000,0.0000,0.0000,0.0000,0.0000,0.0000</v>
      </c>
    </row>
    <row r="331" spans="1:13" s="7" customFormat="1" x14ac:dyDescent="0.2">
      <c r="A331" s="7" t="s">
        <v>378</v>
      </c>
      <c r="B331" s="7">
        <v>321</v>
      </c>
      <c r="D331" s="7">
        <v>327</v>
      </c>
      <c r="E331" s="7" t="s">
        <v>28</v>
      </c>
      <c r="F331">
        <v>2.2281</v>
      </c>
      <c r="G331" s="7" t="s">
        <v>46</v>
      </c>
      <c r="H331" s="7" t="s">
        <v>74</v>
      </c>
      <c r="J331">
        <v>1000</v>
      </c>
      <c r="K331" s="7">
        <v>7</v>
      </c>
      <c r="L331" t="str">
        <f>VLOOKUP(H331,configZmatrix!$A$1:$C$11,3,FALSE)</f>
        <v>1.1719722,1.1719722,0.0219722,0.0219722,0.0219722,0.0219722,1.1640139,1.1640139,1.1640139,0.0140139,1.1640139,1.1640139,0.0000,0.0000,0.0000,0.0000,0.0000,0.0000</v>
      </c>
      <c r="M331" t="str">
        <f t="shared" si="5"/>
        <v>321,327,7,0.002228,1.1719722,1.1719722,0.0219722,0.0219722,0.0219722,0.0219722,1.1640139,1.1640139,1.1640139,0.0140139,1.1640139,1.1640139,0.0000,0.0000,0.0000,0.0000,0.0000,0.0000</v>
      </c>
    </row>
    <row r="332" spans="1:13" s="7" customFormat="1" x14ac:dyDescent="0.2">
      <c r="A332" s="7" t="s">
        <v>379</v>
      </c>
      <c r="B332" s="7">
        <v>322</v>
      </c>
      <c r="D332" s="7">
        <v>328</v>
      </c>
      <c r="E332" s="7" t="s">
        <v>28</v>
      </c>
      <c r="F332">
        <v>0.31851000000000002</v>
      </c>
      <c r="G332" s="7" t="s">
        <v>46</v>
      </c>
      <c r="H332" s="7" t="s">
        <v>74</v>
      </c>
      <c r="J332">
        <v>1000</v>
      </c>
      <c r="K332" s="7">
        <v>7</v>
      </c>
      <c r="L332" t="str">
        <f>VLOOKUP(H332,configZmatrix!$A$1:$C$11,3,FALSE)</f>
        <v>1.1719722,1.1719722,0.0219722,0.0219722,0.0219722,0.0219722,1.1640139,1.1640139,1.1640139,0.0140139,1.1640139,1.1640139,0.0000,0.0000,0.0000,0.0000,0.0000,0.0000</v>
      </c>
      <c r="M332" t="str">
        <f t="shared" si="5"/>
        <v>322,328,7,0.000319,1.1719722,1.1719722,0.0219722,0.0219722,0.0219722,0.0219722,1.1640139,1.1640139,1.1640139,0.0140139,1.1640139,1.1640139,0.0000,0.0000,0.0000,0.0000,0.0000,0.0000</v>
      </c>
    </row>
    <row r="333" spans="1:13" s="7" customFormat="1" x14ac:dyDescent="0.2">
      <c r="A333" s="7" t="s">
        <v>380</v>
      </c>
      <c r="B333" s="7">
        <v>323</v>
      </c>
      <c r="D333" s="7">
        <v>329</v>
      </c>
      <c r="E333" s="7" t="s">
        <v>28</v>
      </c>
      <c r="F333">
        <v>0.26488</v>
      </c>
      <c r="G333" s="7" t="s">
        <v>46</v>
      </c>
      <c r="H333" s="7" t="s">
        <v>74</v>
      </c>
      <c r="J333">
        <v>1000</v>
      </c>
      <c r="K333" s="7">
        <v>7</v>
      </c>
      <c r="L333" t="str">
        <f>VLOOKUP(H333,configZmatrix!$A$1:$C$11,3,FALSE)</f>
        <v>1.1719722,1.1719722,0.0219722,0.0219722,0.0219722,0.0219722,1.1640139,1.1640139,1.1640139,0.0140139,1.1640139,1.1640139,0.0000,0.0000,0.0000,0.0000,0.0000,0.0000</v>
      </c>
      <c r="M333" t="str">
        <f t="shared" si="5"/>
        <v>323,329,7,0.000265,1.1719722,1.1719722,0.0219722,0.0219722,0.0219722,0.0219722,1.1640139,1.1640139,1.1640139,0.0140139,1.1640139,1.1640139,0.0000,0.0000,0.0000,0.0000,0.0000,0.0000</v>
      </c>
    </row>
    <row r="334" spans="1:13" s="7" customFormat="1" x14ac:dyDescent="0.2">
      <c r="A334" s="7" t="s">
        <v>381</v>
      </c>
      <c r="B334" s="7">
        <v>324</v>
      </c>
      <c r="D334" s="7">
        <v>330</v>
      </c>
      <c r="E334" s="7" t="s">
        <v>28</v>
      </c>
      <c r="F334">
        <v>1.167</v>
      </c>
      <c r="G334" s="7" t="s">
        <v>46</v>
      </c>
      <c r="H334" s="7" t="s">
        <v>74</v>
      </c>
      <c r="J334">
        <v>1000</v>
      </c>
      <c r="K334" s="7">
        <v>7</v>
      </c>
      <c r="L334" t="str">
        <f>VLOOKUP(H334,configZmatrix!$A$1:$C$11,3,FALSE)</f>
        <v>1.1719722,1.1719722,0.0219722,0.0219722,0.0219722,0.0219722,1.1640139,1.1640139,1.1640139,0.0140139,1.1640139,1.1640139,0.0000,0.0000,0.0000,0.0000,0.0000,0.0000</v>
      </c>
      <c r="M334" t="str">
        <f t="shared" si="5"/>
        <v>324,330,7,0.001167,1.1719722,1.1719722,0.0219722,0.0219722,0.0219722,0.0219722,1.1640139,1.1640139,1.1640139,0.0140139,1.1640139,1.1640139,0.0000,0.0000,0.0000,0.0000,0.0000,0.0000</v>
      </c>
    </row>
    <row r="335" spans="1:13" s="7" customFormat="1" x14ac:dyDescent="0.2">
      <c r="A335" s="7" t="s">
        <v>382</v>
      </c>
      <c r="B335" s="7">
        <v>325</v>
      </c>
      <c r="D335" s="7">
        <v>331</v>
      </c>
      <c r="E335" s="7" t="s">
        <v>28</v>
      </c>
      <c r="F335">
        <v>9.1332000000000004</v>
      </c>
      <c r="G335" s="7" t="s">
        <v>46</v>
      </c>
      <c r="H335" s="7" t="s">
        <v>74</v>
      </c>
      <c r="J335">
        <v>1000</v>
      </c>
      <c r="K335" s="7">
        <v>7</v>
      </c>
      <c r="L335" t="str">
        <f>VLOOKUP(H335,configZmatrix!$A$1:$C$11,3,FALSE)</f>
        <v>1.1719722,1.1719722,0.0219722,0.0219722,0.0219722,0.0219722,1.1640139,1.1640139,1.1640139,0.0140139,1.1640139,1.1640139,0.0000,0.0000,0.0000,0.0000,0.0000,0.0000</v>
      </c>
      <c r="M335" t="str">
        <f t="shared" si="5"/>
        <v>325,331,7,0.009133,1.1719722,1.1719722,0.0219722,0.0219722,0.0219722,0.0219722,1.1640139,1.1640139,1.1640139,0.0140139,1.1640139,1.1640139,0.0000,0.0000,0.0000,0.0000,0.0000,0.0000</v>
      </c>
    </row>
    <row r="336" spans="1:13" s="7" customFormat="1" x14ac:dyDescent="0.2">
      <c r="A336" s="7" t="s">
        <v>383</v>
      </c>
      <c r="B336" s="7">
        <v>325</v>
      </c>
      <c r="D336" s="7">
        <v>332</v>
      </c>
      <c r="E336" s="7" t="s">
        <v>28</v>
      </c>
      <c r="F336">
        <v>6.6729000000000003</v>
      </c>
      <c r="G336" s="7" t="s">
        <v>46</v>
      </c>
      <c r="H336" s="7" t="s">
        <v>338</v>
      </c>
      <c r="J336">
        <v>1000</v>
      </c>
      <c r="K336" s="7">
        <v>7</v>
      </c>
      <c r="L336" t="str">
        <f>VLOOKUP(H336,configZmatrix!$A$1:$C$11,3,FALSE)</f>
        <v>0.9735754,0.9735754,0.5045754,0.5045754,0.5045754,0.5045754,0.7727123,0.7727123,0.7727123,0.3037123,0.7727123,0.7727123,0.0000,0.0000,0.0000,0.0000,0.0000,0.0000</v>
      </c>
      <c r="M336" t="str">
        <f t="shared" si="5"/>
        <v>325,332,7,0.006673,0.9735754,0.9735754,0.5045754,0.5045754,0.5045754,0.5045754,0.7727123,0.7727123,0.7727123,0.3037123,0.7727123,0.7727123,0.0000,0.0000,0.0000,0.0000,0.0000,0.0000</v>
      </c>
    </row>
    <row r="337" spans="1:13" s="7" customFormat="1" x14ac:dyDescent="0.2">
      <c r="A337" s="7" t="s">
        <v>384</v>
      </c>
      <c r="B337" s="7">
        <v>326</v>
      </c>
      <c r="D337" s="7">
        <v>333</v>
      </c>
      <c r="E337" s="7" t="s">
        <v>28</v>
      </c>
      <c r="F337">
        <v>0.14262</v>
      </c>
      <c r="G337" s="7" t="s">
        <v>46</v>
      </c>
      <c r="H337" s="7" t="s">
        <v>168</v>
      </c>
      <c r="J337">
        <v>1000</v>
      </c>
      <c r="K337" s="7">
        <v>7</v>
      </c>
      <c r="L337" t="str">
        <f>VLOOKUP(H337,configZmatrix!$A$1:$C$11,3,FALSE)</f>
        <v>0.5809866,0.5809866,0.3069866,0.3069866,0.3069866,0.3069866,0.4630067,0.4630067,0.4630067,0.1890067,0.4630067,0.4630067,0.0000,0.0000,0.0000,0.0000,0.0000,0.0000</v>
      </c>
      <c r="M337" t="str">
        <f t="shared" si="5"/>
        <v>326,333,7,0.000143,0.5809866,0.5809866,0.3069866,0.3069866,0.3069866,0.3069866,0.4630067,0.4630067,0.4630067,0.1890067,0.4630067,0.4630067,0.0000,0.0000,0.0000,0.0000,0.0000,0.0000</v>
      </c>
    </row>
    <row r="338" spans="1:13" s="7" customFormat="1" x14ac:dyDescent="0.2">
      <c r="A338" s="7" t="s">
        <v>385</v>
      </c>
      <c r="B338" s="7">
        <v>328</v>
      </c>
      <c r="D338" s="7">
        <v>334</v>
      </c>
      <c r="E338" s="7" t="s">
        <v>28</v>
      </c>
      <c r="F338">
        <v>1.4389000000000001</v>
      </c>
      <c r="G338" s="7" t="s">
        <v>46</v>
      </c>
      <c r="H338" s="7" t="s">
        <v>74</v>
      </c>
      <c r="J338">
        <v>1000</v>
      </c>
      <c r="K338" s="7">
        <v>7</v>
      </c>
      <c r="L338" t="str">
        <f>VLOOKUP(H338,configZmatrix!$A$1:$C$11,3,FALSE)</f>
        <v>1.1719722,1.1719722,0.0219722,0.0219722,0.0219722,0.0219722,1.1640139,1.1640139,1.1640139,0.0140139,1.1640139,1.1640139,0.0000,0.0000,0.0000,0.0000,0.0000,0.0000</v>
      </c>
      <c r="M338" t="str">
        <f t="shared" si="5"/>
        <v>328,334,7,0.001439,1.1719722,1.1719722,0.0219722,0.0219722,0.0219722,0.0219722,1.1640139,1.1640139,1.1640139,0.0140139,1.1640139,1.1640139,0.0000,0.0000,0.0000,0.0000,0.0000,0.0000</v>
      </c>
    </row>
    <row r="339" spans="1:13" s="7" customFormat="1" x14ac:dyDescent="0.2">
      <c r="A339" s="7" t="s">
        <v>386</v>
      </c>
      <c r="B339" s="7">
        <v>329</v>
      </c>
      <c r="D339" s="7">
        <v>335</v>
      </c>
      <c r="E339" s="7" t="s">
        <v>28</v>
      </c>
      <c r="F339">
        <v>2.327</v>
      </c>
      <c r="G339" s="7" t="s">
        <v>46</v>
      </c>
      <c r="H339" s="7" t="s">
        <v>74</v>
      </c>
      <c r="J339">
        <v>1000</v>
      </c>
      <c r="K339" s="7">
        <v>7</v>
      </c>
      <c r="L339" t="str">
        <f>VLOOKUP(H339,configZmatrix!$A$1:$C$11,3,FALSE)</f>
        <v>1.1719722,1.1719722,0.0219722,0.0219722,0.0219722,0.0219722,1.1640139,1.1640139,1.1640139,0.0140139,1.1640139,1.1640139,0.0000,0.0000,0.0000,0.0000,0.0000,0.0000</v>
      </c>
      <c r="M339" t="str">
        <f t="shared" si="5"/>
        <v>329,335,7,0.002327,1.1719722,1.1719722,0.0219722,0.0219722,0.0219722,0.0219722,1.1640139,1.1640139,1.1640139,0.0140139,1.1640139,1.1640139,0.0000,0.0000,0.0000,0.0000,0.0000,0.0000</v>
      </c>
    </row>
    <row r="340" spans="1:13" s="7" customFormat="1" x14ac:dyDescent="0.2">
      <c r="A340" s="7" t="s">
        <v>387</v>
      </c>
      <c r="B340" s="7">
        <v>330</v>
      </c>
      <c r="D340" s="7">
        <v>336</v>
      </c>
      <c r="E340" s="7" t="s">
        <v>28</v>
      </c>
      <c r="F340">
        <v>2.5398999999999998</v>
      </c>
      <c r="G340" s="7" t="s">
        <v>46</v>
      </c>
      <c r="H340" s="7" t="s">
        <v>74</v>
      </c>
      <c r="J340">
        <v>1000</v>
      </c>
      <c r="K340" s="7">
        <v>7</v>
      </c>
      <c r="L340" t="str">
        <f>VLOOKUP(H340,configZmatrix!$A$1:$C$11,3,FALSE)</f>
        <v>1.1719722,1.1719722,0.0219722,0.0219722,0.0219722,0.0219722,1.1640139,1.1640139,1.1640139,0.0140139,1.1640139,1.1640139,0.0000,0.0000,0.0000,0.0000,0.0000,0.0000</v>
      </c>
      <c r="M340" t="str">
        <f t="shared" si="5"/>
        <v>330,336,7,0.002540,1.1719722,1.1719722,0.0219722,0.0219722,0.0219722,0.0219722,1.1640139,1.1640139,1.1640139,0.0140139,1.1640139,1.1640139,0.0000,0.0000,0.0000,0.0000,0.0000,0.0000</v>
      </c>
    </row>
    <row r="341" spans="1:13" s="7" customFormat="1" x14ac:dyDescent="0.2">
      <c r="A341" s="7" t="s">
        <v>388</v>
      </c>
      <c r="B341" s="7">
        <v>331</v>
      </c>
      <c r="D341" s="7">
        <v>337</v>
      </c>
      <c r="E341" s="7" t="s">
        <v>28</v>
      </c>
      <c r="F341">
        <v>3.6172</v>
      </c>
      <c r="G341" s="7" t="s">
        <v>46</v>
      </c>
      <c r="H341" s="7" t="s">
        <v>74</v>
      </c>
      <c r="J341">
        <v>1000</v>
      </c>
      <c r="K341" s="7">
        <v>7</v>
      </c>
      <c r="L341" t="str">
        <f>VLOOKUP(H341,configZmatrix!$A$1:$C$11,3,FALSE)</f>
        <v>1.1719722,1.1719722,0.0219722,0.0219722,0.0219722,0.0219722,1.1640139,1.1640139,1.1640139,0.0140139,1.1640139,1.1640139,0.0000,0.0000,0.0000,0.0000,0.0000,0.0000</v>
      </c>
      <c r="M341" t="str">
        <f t="shared" si="5"/>
        <v>331,337,7,0.003617,1.1719722,1.1719722,0.0219722,0.0219722,0.0219722,0.0219722,1.1640139,1.1640139,1.1640139,0.0140139,1.1640139,1.1640139,0.0000,0.0000,0.0000,0.0000,0.0000,0.0000</v>
      </c>
    </row>
    <row r="342" spans="1:13" s="7" customFormat="1" x14ac:dyDescent="0.2">
      <c r="A342" s="7" t="s">
        <v>389</v>
      </c>
      <c r="B342" s="7">
        <v>332</v>
      </c>
      <c r="D342" s="7">
        <v>338</v>
      </c>
      <c r="E342" s="7" t="s">
        <v>28</v>
      </c>
      <c r="F342">
        <v>6.8067000000000002</v>
      </c>
      <c r="G342" s="7" t="s">
        <v>46</v>
      </c>
      <c r="H342" s="7" t="s">
        <v>74</v>
      </c>
      <c r="J342">
        <v>1000</v>
      </c>
      <c r="K342" s="7">
        <v>7</v>
      </c>
      <c r="L342" t="str">
        <f>VLOOKUP(H342,configZmatrix!$A$1:$C$11,3,FALSE)</f>
        <v>1.1719722,1.1719722,0.0219722,0.0219722,0.0219722,0.0219722,1.1640139,1.1640139,1.1640139,0.0140139,1.1640139,1.1640139,0.0000,0.0000,0.0000,0.0000,0.0000,0.0000</v>
      </c>
      <c r="M342" t="str">
        <f t="shared" si="5"/>
        <v>332,338,7,0.006807,1.1719722,1.1719722,0.0219722,0.0219722,0.0219722,0.0219722,1.1640139,1.1640139,1.1640139,0.0140139,1.1640139,1.1640139,0.0000,0.0000,0.0000,0.0000,0.0000,0.0000</v>
      </c>
    </row>
    <row r="343" spans="1:13" s="7" customFormat="1" x14ac:dyDescent="0.2">
      <c r="A343" s="7" t="s">
        <v>390</v>
      </c>
      <c r="B343" s="7">
        <v>332</v>
      </c>
      <c r="D343" s="7">
        <v>339</v>
      </c>
      <c r="E343" s="7" t="s">
        <v>28</v>
      </c>
      <c r="F343">
        <v>1.2129000000000001</v>
      </c>
      <c r="G343" s="7" t="s">
        <v>46</v>
      </c>
      <c r="H343" s="7" t="s">
        <v>338</v>
      </c>
      <c r="J343">
        <v>1000</v>
      </c>
      <c r="K343" s="7">
        <v>7</v>
      </c>
      <c r="L343" t="str">
        <f>VLOOKUP(H343,configZmatrix!$A$1:$C$11,3,FALSE)</f>
        <v>0.9735754,0.9735754,0.5045754,0.5045754,0.5045754,0.5045754,0.7727123,0.7727123,0.7727123,0.3037123,0.7727123,0.7727123,0.0000,0.0000,0.0000,0.0000,0.0000,0.0000</v>
      </c>
      <c r="M343" t="str">
        <f t="shared" si="5"/>
        <v>332,339,7,0.001213,0.9735754,0.9735754,0.5045754,0.5045754,0.5045754,0.5045754,0.7727123,0.7727123,0.7727123,0.3037123,0.7727123,0.7727123,0.0000,0.0000,0.0000,0.0000,0.0000,0.0000</v>
      </c>
    </row>
    <row r="344" spans="1:13" s="7" customFormat="1" x14ac:dyDescent="0.2">
      <c r="A344" s="7" t="s">
        <v>391</v>
      </c>
      <c r="B344" s="7">
        <v>333</v>
      </c>
      <c r="D344" s="7">
        <v>340</v>
      </c>
      <c r="E344" s="7" t="s">
        <v>28</v>
      </c>
      <c r="F344">
        <v>0.11236</v>
      </c>
      <c r="G344" s="7" t="s">
        <v>46</v>
      </c>
      <c r="H344" s="7" t="s">
        <v>168</v>
      </c>
      <c r="J344">
        <v>1000</v>
      </c>
      <c r="K344" s="7">
        <v>7</v>
      </c>
      <c r="L344" t="str">
        <f>VLOOKUP(H344,configZmatrix!$A$1:$C$11,3,FALSE)</f>
        <v>0.5809866,0.5809866,0.3069866,0.3069866,0.3069866,0.3069866,0.4630067,0.4630067,0.4630067,0.1890067,0.4630067,0.4630067,0.0000,0.0000,0.0000,0.0000,0.0000,0.0000</v>
      </c>
      <c r="M344" t="str">
        <f t="shared" si="5"/>
        <v>333,340,7,0.000112,0.5809866,0.5809866,0.3069866,0.3069866,0.3069866,0.3069866,0.4630067,0.4630067,0.4630067,0.1890067,0.4630067,0.4630067,0.0000,0.0000,0.0000,0.0000,0.0000,0.0000</v>
      </c>
    </row>
    <row r="345" spans="1:13" s="7" customFormat="1" x14ac:dyDescent="0.2">
      <c r="A345" s="7" t="s">
        <v>392</v>
      </c>
      <c r="B345" s="7">
        <v>334</v>
      </c>
      <c r="D345" s="7">
        <v>341</v>
      </c>
      <c r="E345" s="7" t="s">
        <v>28</v>
      </c>
      <c r="F345">
        <v>0.55998999999999999</v>
      </c>
      <c r="G345" s="7" t="s">
        <v>46</v>
      </c>
      <c r="H345" s="7" t="s">
        <v>74</v>
      </c>
      <c r="J345">
        <v>1000</v>
      </c>
      <c r="K345" s="7">
        <v>7</v>
      </c>
      <c r="L345" t="str">
        <f>VLOOKUP(H345,configZmatrix!$A$1:$C$11,3,FALSE)</f>
        <v>1.1719722,1.1719722,0.0219722,0.0219722,0.0219722,0.0219722,1.1640139,1.1640139,1.1640139,0.0140139,1.1640139,1.1640139,0.0000,0.0000,0.0000,0.0000,0.0000,0.0000</v>
      </c>
      <c r="M345" t="str">
        <f t="shared" si="5"/>
        <v>334,341,7,0.000560,1.1719722,1.1719722,0.0219722,0.0219722,0.0219722,0.0219722,1.1640139,1.1640139,1.1640139,0.0140139,1.1640139,1.1640139,0.0000,0.0000,0.0000,0.0000,0.0000,0.0000</v>
      </c>
    </row>
    <row r="346" spans="1:13" s="7" customFormat="1" x14ac:dyDescent="0.2">
      <c r="A346" s="7" t="s">
        <v>393</v>
      </c>
      <c r="B346" s="7">
        <v>335</v>
      </c>
      <c r="D346" s="7">
        <v>342</v>
      </c>
      <c r="E346" s="7" t="s">
        <v>28</v>
      </c>
      <c r="F346">
        <v>4.7567000000000004</v>
      </c>
      <c r="G346" s="7" t="s">
        <v>46</v>
      </c>
      <c r="H346" s="7" t="s">
        <v>74</v>
      </c>
      <c r="J346">
        <v>1000</v>
      </c>
      <c r="K346" s="7">
        <v>7</v>
      </c>
      <c r="L346" t="str">
        <f>VLOOKUP(H346,configZmatrix!$A$1:$C$11,3,FALSE)</f>
        <v>1.1719722,1.1719722,0.0219722,0.0219722,0.0219722,0.0219722,1.1640139,1.1640139,1.1640139,0.0140139,1.1640139,1.1640139,0.0000,0.0000,0.0000,0.0000,0.0000,0.0000</v>
      </c>
      <c r="M346" t="str">
        <f t="shared" si="5"/>
        <v>335,342,7,0.004757,1.1719722,1.1719722,0.0219722,0.0219722,0.0219722,0.0219722,1.1640139,1.1640139,1.1640139,0.0140139,1.1640139,1.1640139,0.0000,0.0000,0.0000,0.0000,0.0000,0.0000</v>
      </c>
    </row>
    <row r="347" spans="1:13" s="7" customFormat="1" x14ac:dyDescent="0.2">
      <c r="A347" s="7" t="s">
        <v>394</v>
      </c>
      <c r="B347" s="7">
        <v>336</v>
      </c>
      <c r="D347" s="7">
        <v>343</v>
      </c>
      <c r="E347" s="7" t="s">
        <v>28</v>
      </c>
      <c r="F347">
        <v>2.0819999999999999</v>
      </c>
      <c r="G347" s="7" t="s">
        <v>46</v>
      </c>
      <c r="H347" s="7" t="s">
        <v>74</v>
      </c>
      <c r="J347">
        <v>1000</v>
      </c>
      <c r="K347" s="7">
        <v>7</v>
      </c>
      <c r="L347" t="str">
        <f>VLOOKUP(H347,configZmatrix!$A$1:$C$11,3,FALSE)</f>
        <v>1.1719722,1.1719722,0.0219722,0.0219722,0.0219722,0.0219722,1.1640139,1.1640139,1.1640139,0.0140139,1.1640139,1.1640139,0.0000,0.0000,0.0000,0.0000,0.0000,0.0000</v>
      </c>
      <c r="M347" t="str">
        <f t="shared" si="5"/>
        <v>336,343,7,0.002082,1.1719722,1.1719722,0.0219722,0.0219722,0.0219722,0.0219722,1.1640139,1.1640139,1.1640139,0.0140139,1.1640139,1.1640139,0.0000,0.0000,0.0000,0.0000,0.0000,0.0000</v>
      </c>
    </row>
    <row r="348" spans="1:13" s="7" customFormat="1" x14ac:dyDescent="0.2">
      <c r="A348" s="7" t="s">
        <v>395</v>
      </c>
      <c r="B348" s="7">
        <v>336</v>
      </c>
      <c r="D348" s="7">
        <v>344</v>
      </c>
      <c r="E348" s="7" t="s">
        <v>28</v>
      </c>
      <c r="F348">
        <v>0.97960000000000003</v>
      </c>
      <c r="G348" s="7" t="s">
        <v>46</v>
      </c>
      <c r="H348" s="7" t="s">
        <v>74</v>
      </c>
      <c r="J348">
        <v>1000</v>
      </c>
      <c r="K348" s="7">
        <v>7</v>
      </c>
      <c r="L348" t="str">
        <f>VLOOKUP(H348,configZmatrix!$A$1:$C$11,3,FALSE)</f>
        <v>1.1719722,1.1719722,0.0219722,0.0219722,0.0219722,0.0219722,1.1640139,1.1640139,1.1640139,0.0140139,1.1640139,1.1640139,0.0000,0.0000,0.0000,0.0000,0.0000,0.0000</v>
      </c>
      <c r="M348" t="str">
        <f t="shared" si="5"/>
        <v>336,344,7,0.000980,1.1719722,1.1719722,0.0219722,0.0219722,0.0219722,0.0219722,1.1640139,1.1640139,1.1640139,0.0140139,1.1640139,1.1640139,0.0000,0.0000,0.0000,0.0000,0.0000,0.0000</v>
      </c>
    </row>
    <row r="349" spans="1:13" s="7" customFormat="1" x14ac:dyDescent="0.2">
      <c r="A349" s="7" t="s">
        <v>396</v>
      </c>
      <c r="B349" s="7">
        <v>338</v>
      </c>
      <c r="D349" s="7">
        <v>345</v>
      </c>
      <c r="E349" s="7" t="s">
        <v>28</v>
      </c>
      <c r="F349">
        <v>3.4220999999999999</v>
      </c>
      <c r="G349" s="7" t="s">
        <v>46</v>
      </c>
      <c r="H349" s="7" t="s">
        <v>74</v>
      </c>
      <c r="J349">
        <v>1000</v>
      </c>
      <c r="K349" s="7">
        <v>7</v>
      </c>
      <c r="L349" t="str">
        <f>VLOOKUP(H349,configZmatrix!$A$1:$C$11,3,FALSE)</f>
        <v>1.1719722,1.1719722,0.0219722,0.0219722,0.0219722,0.0219722,1.1640139,1.1640139,1.1640139,0.0140139,1.1640139,1.1640139,0.0000,0.0000,0.0000,0.0000,0.0000,0.0000</v>
      </c>
      <c r="M349" t="str">
        <f t="shared" si="5"/>
        <v>338,345,7,0.003422,1.1719722,1.1719722,0.0219722,0.0219722,0.0219722,0.0219722,1.1640139,1.1640139,1.1640139,0.0140139,1.1640139,1.1640139,0.0000,0.0000,0.0000,0.0000,0.0000,0.0000</v>
      </c>
    </row>
    <row r="350" spans="1:13" s="7" customFormat="1" x14ac:dyDescent="0.2">
      <c r="A350" s="7" t="s">
        <v>397</v>
      </c>
      <c r="B350" s="7">
        <v>339</v>
      </c>
      <c r="D350" s="7">
        <v>346</v>
      </c>
      <c r="E350" s="7" t="s">
        <v>28</v>
      </c>
      <c r="F350">
        <v>1.0390999999999999</v>
      </c>
      <c r="G350" s="7" t="s">
        <v>46</v>
      </c>
      <c r="H350" s="7" t="s">
        <v>338</v>
      </c>
      <c r="J350">
        <v>1000</v>
      </c>
      <c r="K350" s="7">
        <v>7</v>
      </c>
      <c r="L350" t="str">
        <f>VLOOKUP(H350,configZmatrix!$A$1:$C$11,3,FALSE)</f>
        <v>0.9735754,0.9735754,0.5045754,0.5045754,0.5045754,0.5045754,0.7727123,0.7727123,0.7727123,0.3037123,0.7727123,0.7727123,0.0000,0.0000,0.0000,0.0000,0.0000,0.0000</v>
      </c>
      <c r="M350" t="str">
        <f t="shared" si="5"/>
        <v>339,346,7,0.001039,0.9735754,0.9735754,0.5045754,0.5045754,0.5045754,0.5045754,0.7727123,0.7727123,0.7727123,0.3037123,0.7727123,0.7727123,0.0000,0.0000,0.0000,0.0000,0.0000,0.0000</v>
      </c>
    </row>
    <row r="351" spans="1:13" s="7" customFormat="1" x14ac:dyDescent="0.2">
      <c r="A351" s="7" t="s">
        <v>398</v>
      </c>
      <c r="B351" s="7">
        <v>340</v>
      </c>
      <c r="D351" s="7">
        <v>347</v>
      </c>
      <c r="E351" s="7" t="s">
        <v>28</v>
      </c>
      <c r="F351">
        <v>9.4201999999999994E-2</v>
      </c>
      <c r="G351" s="7" t="s">
        <v>46</v>
      </c>
      <c r="H351" s="7" t="s">
        <v>168</v>
      </c>
      <c r="J351">
        <v>1000</v>
      </c>
      <c r="K351" s="7">
        <v>7</v>
      </c>
      <c r="L351" t="str">
        <f>VLOOKUP(H351,configZmatrix!$A$1:$C$11,3,FALSE)</f>
        <v>0.5809866,0.5809866,0.3069866,0.3069866,0.3069866,0.3069866,0.4630067,0.4630067,0.4630067,0.1890067,0.4630067,0.4630067,0.0000,0.0000,0.0000,0.0000,0.0000,0.0000</v>
      </c>
      <c r="M351" t="str">
        <f t="shared" si="5"/>
        <v>340,347,7,0.000094,0.5809866,0.5809866,0.3069866,0.3069866,0.3069866,0.3069866,0.4630067,0.4630067,0.4630067,0.1890067,0.4630067,0.4630067,0.0000,0.0000,0.0000,0.0000,0.0000,0.0000</v>
      </c>
    </row>
    <row r="352" spans="1:13" s="7" customFormat="1" x14ac:dyDescent="0.2">
      <c r="A352" s="7" t="s">
        <v>399</v>
      </c>
      <c r="B352" s="7">
        <v>341</v>
      </c>
      <c r="D352" s="7">
        <v>348</v>
      </c>
      <c r="E352" s="7" t="s">
        <v>28</v>
      </c>
      <c r="F352">
        <v>0.19453999999999999</v>
      </c>
      <c r="G352" s="7" t="s">
        <v>46</v>
      </c>
      <c r="H352" s="7" t="s">
        <v>74</v>
      </c>
      <c r="J352">
        <v>1000</v>
      </c>
      <c r="K352" s="7">
        <v>7</v>
      </c>
      <c r="L352" t="str">
        <f>VLOOKUP(H352,configZmatrix!$A$1:$C$11,3,FALSE)</f>
        <v>1.1719722,1.1719722,0.0219722,0.0219722,0.0219722,0.0219722,1.1640139,1.1640139,1.1640139,0.0140139,1.1640139,1.1640139,0.0000,0.0000,0.0000,0.0000,0.0000,0.0000</v>
      </c>
      <c r="M352" t="str">
        <f t="shared" si="5"/>
        <v>341,348,7,0.000195,1.1719722,1.1719722,0.0219722,0.0219722,0.0219722,0.0219722,1.1640139,1.1640139,1.1640139,0.0140139,1.1640139,1.1640139,0.0000,0.0000,0.0000,0.0000,0.0000,0.0000</v>
      </c>
    </row>
    <row r="353" spans="1:13" s="7" customFormat="1" x14ac:dyDescent="0.2">
      <c r="A353" s="7" t="s">
        <v>400</v>
      </c>
      <c r="B353" s="7">
        <v>343</v>
      </c>
      <c r="D353" s="7">
        <v>349</v>
      </c>
      <c r="E353" s="7" t="s">
        <v>28</v>
      </c>
      <c r="F353">
        <v>3.1153</v>
      </c>
      <c r="G353" s="7" t="s">
        <v>46</v>
      </c>
      <c r="H353" s="7" t="s">
        <v>74</v>
      </c>
      <c r="J353">
        <v>1000</v>
      </c>
      <c r="K353" s="7">
        <v>7</v>
      </c>
      <c r="L353" t="str">
        <f>VLOOKUP(H353,configZmatrix!$A$1:$C$11,3,FALSE)</f>
        <v>1.1719722,1.1719722,0.0219722,0.0219722,0.0219722,0.0219722,1.1640139,1.1640139,1.1640139,0.0140139,1.1640139,1.1640139,0.0000,0.0000,0.0000,0.0000,0.0000,0.0000</v>
      </c>
      <c r="M353" t="str">
        <f t="shared" si="5"/>
        <v>343,349,7,0.003115,1.1719722,1.1719722,0.0219722,0.0219722,0.0219722,0.0219722,1.1640139,1.1640139,1.1640139,0.0140139,1.1640139,1.1640139,0.0000,0.0000,0.0000,0.0000,0.0000,0.0000</v>
      </c>
    </row>
    <row r="354" spans="1:13" s="7" customFormat="1" x14ac:dyDescent="0.2">
      <c r="A354" s="7" t="s">
        <v>401</v>
      </c>
      <c r="B354" s="7">
        <v>344</v>
      </c>
      <c r="D354" s="7">
        <v>350</v>
      </c>
      <c r="E354" s="7" t="s">
        <v>28</v>
      </c>
      <c r="F354">
        <v>0.13639999999999999</v>
      </c>
      <c r="G354" s="7" t="s">
        <v>46</v>
      </c>
      <c r="H354" s="7" t="s">
        <v>74</v>
      </c>
      <c r="J354">
        <v>1000</v>
      </c>
      <c r="K354" s="7">
        <v>7</v>
      </c>
      <c r="L354" t="str">
        <f>VLOOKUP(H354,configZmatrix!$A$1:$C$11,3,FALSE)</f>
        <v>1.1719722,1.1719722,0.0219722,0.0219722,0.0219722,0.0219722,1.1640139,1.1640139,1.1640139,0.0140139,1.1640139,1.1640139,0.0000,0.0000,0.0000,0.0000,0.0000,0.0000</v>
      </c>
      <c r="M354" t="str">
        <f t="shared" si="5"/>
        <v>344,350,7,0.000136,1.1719722,1.1719722,0.0219722,0.0219722,0.0219722,0.0219722,1.1640139,1.1640139,1.1640139,0.0140139,1.1640139,1.1640139,0.0000,0.0000,0.0000,0.0000,0.0000,0.0000</v>
      </c>
    </row>
    <row r="355" spans="1:13" s="7" customFormat="1" x14ac:dyDescent="0.2">
      <c r="A355" s="7" t="s">
        <v>402</v>
      </c>
      <c r="B355" s="7">
        <v>345</v>
      </c>
      <c r="D355" s="7">
        <v>351</v>
      </c>
      <c r="E355" s="7" t="s">
        <v>28</v>
      </c>
      <c r="F355">
        <v>0.31846000000000002</v>
      </c>
      <c r="G355" s="7" t="s">
        <v>46</v>
      </c>
      <c r="H355" s="7" t="s">
        <v>74</v>
      </c>
      <c r="J355">
        <v>1000</v>
      </c>
      <c r="K355" s="7">
        <v>7</v>
      </c>
      <c r="L355" t="str">
        <f>VLOOKUP(H355,configZmatrix!$A$1:$C$11,3,FALSE)</f>
        <v>1.1719722,1.1719722,0.0219722,0.0219722,0.0219722,0.0219722,1.1640139,1.1640139,1.1640139,0.0140139,1.1640139,1.1640139,0.0000,0.0000,0.0000,0.0000,0.0000,0.0000</v>
      </c>
      <c r="M355" t="str">
        <f t="shared" si="5"/>
        <v>345,351,7,0.000318,1.1719722,1.1719722,0.0219722,0.0219722,0.0219722,0.0219722,1.1640139,1.1640139,1.1640139,0.0140139,1.1640139,1.1640139,0.0000,0.0000,0.0000,0.0000,0.0000,0.0000</v>
      </c>
    </row>
    <row r="356" spans="1:13" s="7" customFormat="1" x14ac:dyDescent="0.2">
      <c r="A356" s="7" t="s">
        <v>403</v>
      </c>
      <c r="B356" s="7">
        <v>346</v>
      </c>
      <c r="D356" s="7">
        <v>352</v>
      </c>
      <c r="E356" s="7" t="s">
        <v>28</v>
      </c>
      <c r="F356">
        <v>0.73090999999999995</v>
      </c>
      <c r="G356" s="7" t="s">
        <v>46</v>
      </c>
      <c r="H356" s="7" t="s">
        <v>338</v>
      </c>
      <c r="J356">
        <v>1000</v>
      </c>
      <c r="K356" s="7">
        <v>7</v>
      </c>
      <c r="L356" t="str">
        <f>VLOOKUP(H356,configZmatrix!$A$1:$C$11,3,FALSE)</f>
        <v>0.9735754,0.9735754,0.5045754,0.5045754,0.5045754,0.5045754,0.7727123,0.7727123,0.7727123,0.3037123,0.7727123,0.7727123,0.0000,0.0000,0.0000,0.0000,0.0000,0.0000</v>
      </c>
      <c r="M356" t="str">
        <f t="shared" si="5"/>
        <v>346,352,7,0.000731,0.9735754,0.9735754,0.5045754,0.5045754,0.5045754,0.5045754,0.7727123,0.7727123,0.7727123,0.3037123,0.7727123,0.7727123,0.0000,0.0000,0.0000,0.0000,0.0000,0.0000</v>
      </c>
    </row>
    <row r="357" spans="1:13" s="7" customFormat="1" x14ac:dyDescent="0.2">
      <c r="A357" s="7" t="s">
        <v>404</v>
      </c>
      <c r="B357" s="7">
        <v>347</v>
      </c>
      <c r="D357" s="7">
        <v>353</v>
      </c>
      <c r="E357" s="7" t="s">
        <v>28</v>
      </c>
      <c r="F357">
        <v>8.5000000000000006E-2</v>
      </c>
      <c r="G357" s="7" t="s">
        <v>46</v>
      </c>
      <c r="H357" s="7" t="s">
        <v>168</v>
      </c>
      <c r="J357">
        <v>1000</v>
      </c>
      <c r="K357" s="7">
        <v>7</v>
      </c>
      <c r="L357" t="str">
        <f>VLOOKUP(H357,configZmatrix!$A$1:$C$11,3,FALSE)</f>
        <v>0.5809866,0.5809866,0.3069866,0.3069866,0.3069866,0.3069866,0.4630067,0.4630067,0.4630067,0.1890067,0.4630067,0.4630067,0.0000,0.0000,0.0000,0.0000,0.0000,0.0000</v>
      </c>
      <c r="M357" t="str">
        <f t="shared" si="5"/>
        <v>347,353,7,0.000085,0.5809866,0.5809866,0.3069866,0.3069866,0.3069866,0.3069866,0.4630067,0.4630067,0.4630067,0.1890067,0.4630067,0.4630067,0.0000,0.0000,0.0000,0.0000,0.0000,0.0000</v>
      </c>
    </row>
    <row r="358" spans="1:13" s="7" customFormat="1" x14ac:dyDescent="0.2">
      <c r="A358" s="7" t="s">
        <v>405</v>
      </c>
      <c r="B358" s="7">
        <v>348</v>
      </c>
      <c r="D358" s="7">
        <v>354</v>
      </c>
      <c r="E358" s="7" t="s">
        <v>28</v>
      </c>
      <c r="F358">
        <v>0.14656</v>
      </c>
      <c r="G358" s="7" t="s">
        <v>46</v>
      </c>
      <c r="H358" s="7" t="s">
        <v>74</v>
      </c>
      <c r="J358">
        <v>1000</v>
      </c>
      <c r="K358" s="7">
        <v>7</v>
      </c>
      <c r="L358" t="str">
        <f>VLOOKUP(H358,configZmatrix!$A$1:$C$11,3,FALSE)</f>
        <v>1.1719722,1.1719722,0.0219722,0.0219722,0.0219722,0.0219722,1.1640139,1.1640139,1.1640139,0.0140139,1.1640139,1.1640139,0.0000,0.0000,0.0000,0.0000,0.0000,0.0000</v>
      </c>
      <c r="M358" t="str">
        <f t="shared" si="5"/>
        <v>348,354,7,0.000147,1.1719722,1.1719722,0.0219722,0.0219722,0.0219722,0.0219722,1.1640139,1.1640139,1.1640139,0.0140139,1.1640139,1.1640139,0.0000,0.0000,0.0000,0.0000,0.0000,0.0000</v>
      </c>
    </row>
    <row r="359" spans="1:13" s="7" customFormat="1" x14ac:dyDescent="0.2">
      <c r="A359" s="7" t="s">
        <v>406</v>
      </c>
      <c r="B359" s="7">
        <v>350</v>
      </c>
      <c r="D359" s="7">
        <v>355</v>
      </c>
      <c r="E359" s="7" t="s">
        <v>28</v>
      </c>
      <c r="F359">
        <v>0.14813999999999999</v>
      </c>
      <c r="G359" s="7" t="s">
        <v>46</v>
      </c>
      <c r="H359" s="7" t="s">
        <v>74</v>
      </c>
      <c r="J359">
        <v>1000</v>
      </c>
      <c r="K359" s="7">
        <v>7</v>
      </c>
      <c r="L359" t="str">
        <f>VLOOKUP(H359,configZmatrix!$A$1:$C$11,3,FALSE)</f>
        <v>1.1719722,1.1719722,0.0219722,0.0219722,0.0219722,0.0219722,1.1640139,1.1640139,1.1640139,0.0140139,1.1640139,1.1640139,0.0000,0.0000,0.0000,0.0000,0.0000,0.0000</v>
      </c>
      <c r="M359" t="str">
        <f t="shared" si="5"/>
        <v>350,355,7,0.000148,1.1719722,1.1719722,0.0219722,0.0219722,0.0219722,0.0219722,1.1640139,1.1640139,1.1640139,0.0140139,1.1640139,1.1640139,0.0000,0.0000,0.0000,0.0000,0.0000,0.0000</v>
      </c>
    </row>
    <row r="360" spans="1:13" s="7" customFormat="1" x14ac:dyDescent="0.2">
      <c r="A360" s="7" t="s">
        <v>407</v>
      </c>
      <c r="B360" s="7">
        <v>351</v>
      </c>
      <c r="D360" s="7">
        <v>356</v>
      </c>
      <c r="E360" s="7" t="s">
        <v>28</v>
      </c>
      <c r="F360">
        <v>0.13152</v>
      </c>
      <c r="G360" s="7" t="s">
        <v>46</v>
      </c>
      <c r="H360" s="7" t="s">
        <v>74</v>
      </c>
      <c r="J360">
        <v>1000</v>
      </c>
      <c r="K360" s="7">
        <v>7</v>
      </c>
      <c r="L360" t="str">
        <f>VLOOKUP(H360,configZmatrix!$A$1:$C$11,3,FALSE)</f>
        <v>1.1719722,1.1719722,0.0219722,0.0219722,0.0219722,0.0219722,1.1640139,1.1640139,1.1640139,0.0140139,1.1640139,1.1640139,0.0000,0.0000,0.0000,0.0000,0.0000,0.0000</v>
      </c>
      <c r="M360" t="str">
        <f t="shared" si="5"/>
        <v>351,356,7,0.000132,1.1719722,1.1719722,0.0219722,0.0219722,0.0219722,0.0219722,1.1640139,1.1640139,1.1640139,0.0140139,1.1640139,1.1640139,0.0000,0.0000,0.0000,0.0000,0.0000,0.0000</v>
      </c>
    </row>
    <row r="361" spans="1:13" s="7" customFormat="1" x14ac:dyDescent="0.2">
      <c r="A361" s="7" t="s">
        <v>408</v>
      </c>
      <c r="B361" s="7">
        <v>352</v>
      </c>
      <c r="D361" s="7">
        <v>357</v>
      </c>
      <c r="E361" s="7" t="s">
        <v>28</v>
      </c>
      <c r="F361">
        <v>0.92352000000000001</v>
      </c>
      <c r="G361" s="7" t="s">
        <v>46</v>
      </c>
      <c r="H361" s="7" t="s">
        <v>338</v>
      </c>
      <c r="J361">
        <v>1000</v>
      </c>
      <c r="K361" s="7">
        <v>7</v>
      </c>
      <c r="L361" t="str">
        <f>VLOOKUP(H361,configZmatrix!$A$1:$C$11,3,FALSE)</f>
        <v>0.9735754,0.9735754,0.5045754,0.5045754,0.5045754,0.5045754,0.7727123,0.7727123,0.7727123,0.3037123,0.7727123,0.7727123,0.0000,0.0000,0.0000,0.0000,0.0000,0.0000</v>
      </c>
      <c r="M361" t="str">
        <f t="shared" si="5"/>
        <v>352,357,7,0.000924,0.9735754,0.9735754,0.5045754,0.5045754,0.5045754,0.5045754,0.7727123,0.7727123,0.7727123,0.3037123,0.7727123,0.7727123,0.0000,0.0000,0.0000,0.0000,0.0000,0.0000</v>
      </c>
    </row>
    <row r="362" spans="1:13" s="7" customFormat="1" x14ac:dyDescent="0.2">
      <c r="A362" s="7" t="s">
        <v>409</v>
      </c>
      <c r="B362" s="7">
        <v>353</v>
      </c>
      <c r="D362" s="7">
        <v>358</v>
      </c>
      <c r="E362" s="7" t="s">
        <v>28</v>
      </c>
      <c r="F362">
        <v>7.0348999999999995E-2</v>
      </c>
      <c r="G362" s="7" t="s">
        <v>46</v>
      </c>
      <c r="H362" s="7" t="s">
        <v>168</v>
      </c>
      <c r="J362">
        <v>1000</v>
      </c>
      <c r="K362" s="7">
        <v>7</v>
      </c>
      <c r="L362" t="str">
        <f>VLOOKUP(H362,configZmatrix!$A$1:$C$11,3,FALSE)</f>
        <v>0.5809866,0.5809866,0.3069866,0.3069866,0.3069866,0.3069866,0.4630067,0.4630067,0.4630067,0.1890067,0.4630067,0.4630067,0.0000,0.0000,0.0000,0.0000,0.0000,0.0000</v>
      </c>
      <c r="M362" t="str">
        <f t="shared" si="5"/>
        <v>353,358,7,0.000070,0.5809866,0.5809866,0.3069866,0.3069866,0.3069866,0.3069866,0.4630067,0.4630067,0.4630067,0.1890067,0.4630067,0.4630067,0.0000,0.0000,0.0000,0.0000,0.0000,0.0000</v>
      </c>
    </row>
    <row r="363" spans="1:13" s="7" customFormat="1" x14ac:dyDescent="0.2">
      <c r="A363" s="7" t="s">
        <v>410</v>
      </c>
      <c r="B363" s="7">
        <v>354</v>
      </c>
      <c r="D363" s="7">
        <v>359</v>
      </c>
      <c r="E363" s="7" t="s">
        <v>28</v>
      </c>
      <c r="F363">
        <v>0.10723000000000001</v>
      </c>
      <c r="G363" s="7" t="s">
        <v>46</v>
      </c>
      <c r="H363" s="7" t="s">
        <v>74</v>
      </c>
      <c r="J363">
        <v>1000</v>
      </c>
      <c r="K363" s="7">
        <v>7</v>
      </c>
      <c r="L363" t="str">
        <f>VLOOKUP(H363,configZmatrix!$A$1:$C$11,3,FALSE)</f>
        <v>1.1719722,1.1719722,0.0219722,0.0219722,0.0219722,0.0219722,1.1640139,1.1640139,1.1640139,0.0140139,1.1640139,1.1640139,0.0000,0.0000,0.0000,0.0000,0.0000,0.0000</v>
      </c>
      <c r="M363" t="str">
        <f t="shared" si="5"/>
        <v>354,359,7,0.000107,1.1719722,1.1719722,0.0219722,0.0219722,0.0219722,0.0219722,1.1640139,1.1640139,1.1640139,0.0140139,1.1640139,1.1640139,0.0000,0.0000,0.0000,0.0000,0.0000,0.0000</v>
      </c>
    </row>
    <row r="364" spans="1:13" s="7" customFormat="1" x14ac:dyDescent="0.2">
      <c r="A364" s="7" t="s">
        <v>411</v>
      </c>
      <c r="B364" s="7">
        <v>355</v>
      </c>
      <c r="D364" s="7">
        <v>360</v>
      </c>
      <c r="E364" s="7" t="s">
        <v>28</v>
      </c>
      <c r="F364">
        <v>0.12975999999999999</v>
      </c>
      <c r="G364" s="7" t="s">
        <v>46</v>
      </c>
      <c r="H364" s="7" t="s">
        <v>74</v>
      </c>
      <c r="J364">
        <v>1000</v>
      </c>
      <c r="K364" s="7">
        <v>7</v>
      </c>
      <c r="L364" t="str">
        <f>VLOOKUP(H364,configZmatrix!$A$1:$C$11,3,FALSE)</f>
        <v>1.1719722,1.1719722,0.0219722,0.0219722,0.0219722,0.0219722,1.1640139,1.1640139,1.1640139,0.0140139,1.1640139,1.1640139,0.0000,0.0000,0.0000,0.0000,0.0000,0.0000</v>
      </c>
      <c r="M364" t="str">
        <f t="shared" si="5"/>
        <v>355,360,7,0.000130,1.1719722,1.1719722,0.0219722,0.0219722,0.0219722,0.0219722,1.1640139,1.1640139,1.1640139,0.0140139,1.1640139,1.1640139,0.0000,0.0000,0.0000,0.0000,0.0000,0.0000</v>
      </c>
    </row>
    <row r="365" spans="1:13" s="7" customFormat="1" x14ac:dyDescent="0.2">
      <c r="A365" s="7" t="s">
        <v>412</v>
      </c>
      <c r="B365" s="7">
        <v>356</v>
      </c>
      <c r="D365" s="7">
        <v>361</v>
      </c>
      <c r="E365" s="7" t="s">
        <v>28</v>
      </c>
      <c r="F365">
        <v>9.2800999999999995E-2</v>
      </c>
      <c r="G365" s="7" t="s">
        <v>46</v>
      </c>
      <c r="H365" s="7" t="s">
        <v>74</v>
      </c>
      <c r="J365">
        <v>1000</v>
      </c>
      <c r="K365" s="7">
        <v>7</v>
      </c>
      <c r="L365" t="str">
        <f>VLOOKUP(H365,configZmatrix!$A$1:$C$11,3,FALSE)</f>
        <v>1.1719722,1.1719722,0.0219722,0.0219722,0.0219722,0.0219722,1.1640139,1.1640139,1.1640139,0.0140139,1.1640139,1.1640139,0.0000,0.0000,0.0000,0.0000,0.0000,0.0000</v>
      </c>
      <c r="M365" t="str">
        <f t="shared" si="5"/>
        <v>356,361,7,0.000093,1.1719722,1.1719722,0.0219722,0.0219722,0.0219722,0.0219722,1.1640139,1.1640139,1.1640139,0.0140139,1.1640139,1.1640139,0.0000,0.0000,0.0000,0.0000,0.0000,0.0000</v>
      </c>
    </row>
    <row r="366" spans="1:13" s="7" customFormat="1" x14ac:dyDescent="0.2">
      <c r="A366" s="7" t="s">
        <v>413</v>
      </c>
      <c r="B366" s="7">
        <v>357</v>
      </c>
      <c r="D366" s="7">
        <v>362</v>
      </c>
      <c r="E366" s="7" t="s">
        <v>28</v>
      </c>
      <c r="F366">
        <v>0.57867000000000002</v>
      </c>
      <c r="G366" s="7" t="s">
        <v>46</v>
      </c>
      <c r="H366" s="7" t="s">
        <v>338</v>
      </c>
      <c r="J366">
        <v>1000</v>
      </c>
      <c r="K366" s="7">
        <v>7</v>
      </c>
      <c r="L366" t="str">
        <f>VLOOKUP(H366,configZmatrix!$A$1:$C$11,3,FALSE)</f>
        <v>0.9735754,0.9735754,0.5045754,0.5045754,0.5045754,0.5045754,0.7727123,0.7727123,0.7727123,0.3037123,0.7727123,0.7727123,0.0000,0.0000,0.0000,0.0000,0.0000,0.0000</v>
      </c>
      <c r="M366" t="str">
        <f t="shared" si="5"/>
        <v>357,362,7,0.000579,0.9735754,0.9735754,0.5045754,0.5045754,0.5045754,0.5045754,0.7727123,0.7727123,0.7727123,0.3037123,0.7727123,0.7727123,0.0000,0.0000,0.0000,0.0000,0.0000,0.0000</v>
      </c>
    </row>
    <row r="367" spans="1:13" s="7" customFormat="1" x14ac:dyDescent="0.2">
      <c r="A367" s="7" t="s">
        <v>414</v>
      </c>
      <c r="B367" s="7">
        <v>358</v>
      </c>
      <c r="D367" s="7">
        <v>363</v>
      </c>
      <c r="E367" s="7" t="s">
        <v>28</v>
      </c>
      <c r="F367">
        <v>8.1609000000000001E-2</v>
      </c>
      <c r="G367" s="7" t="s">
        <v>46</v>
      </c>
      <c r="H367" s="7" t="s">
        <v>168</v>
      </c>
      <c r="J367">
        <v>1000</v>
      </c>
      <c r="K367" s="7">
        <v>7</v>
      </c>
      <c r="L367" t="str">
        <f>VLOOKUP(H367,configZmatrix!$A$1:$C$11,3,FALSE)</f>
        <v>0.5809866,0.5809866,0.3069866,0.3069866,0.3069866,0.3069866,0.4630067,0.4630067,0.4630067,0.1890067,0.4630067,0.4630067,0.0000,0.0000,0.0000,0.0000,0.0000,0.0000</v>
      </c>
      <c r="M367" t="str">
        <f t="shared" si="5"/>
        <v>358,363,7,0.000082,0.5809866,0.5809866,0.3069866,0.3069866,0.3069866,0.3069866,0.4630067,0.4630067,0.4630067,0.1890067,0.4630067,0.4630067,0.0000,0.0000,0.0000,0.0000,0.0000,0.0000</v>
      </c>
    </row>
    <row r="368" spans="1:13" s="7" customFormat="1" x14ac:dyDescent="0.2">
      <c r="A368" s="7" t="s">
        <v>415</v>
      </c>
      <c r="B368" s="7">
        <v>359</v>
      </c>
      <c r="D368" s="7">
        <v>364</v>
      </c>
      <c r="E368" s="7" t="s">
        <v>28</v>
      </c>
      <c r="F368">
        <v>5.4452E-2</v>
      </c>
      <c r="G368" s="7" t="s">
        <v>46</v>
      </c>
      <c r="H368" s="7" t="s">
        <v>74</v>
      </c>
      <c r="J368">
        <v>1000</v>
      </c>
      <c r="K368" s="7">
        <v>7</v>
      </c>
      <c r="L368" t="str">
        <f>VLOOKUP(H368,configZmatrix!$A$1:$C$11,3,FALSE)</f>
        <v>1.1719722,1.1719722,0.0219722,0.0219722,0.0219722,0.0219722,1.1640139,1.1640139,1.1640139,0.0140139,1.1640139,1.1640139,0.0000,0.0000,0.0000,0.0000,0.0000,0.0000</v>
      </c>
      <c r="M368" t="str">
        <f t="shared" si="5"/>
        <v>359,364,7,0.000054,1.1719722,1.1719722,0.0219722,0.0219722,0.0219722,0.0219722,1.1640139,1.1640139,1.1640139,0.0140139,1.1640139,1.1640139,0.0000,0.0000,0.0000,0.0000,0.0000,0.0000</v>
      </c>
    </row>
    <row r="369" spans="1:13" s="7" customFormat="1" x14ac:dyDescent="0.2">
      <c r="A369" s="7" t="s">
        <v>416</v>
      </c>
      <c r="B369" s="7">
        <v>360</v>
      </c>
      <c r="D369" s="7">
        <v>365</v>
      </c>
      <c r="E369" s="7" t="s">
        <v>28</v>
      </c>
      <c r="F369">
        <v>0.13786999999999999</v>
      </c>
      <c r="G369" s="7" t="s">
        <v>46</v>
      </c>
      <c r="H369" s="7" t="s">
        <v>74</v>
      </c>
      <c r="J369">
        <v>1000</v>
      </c>
      <c r="K369" s="7">
        <v>7</v>
      </c>
      <c r="L369" t="str">
        <f>VLOOKUP(H369,configZmatrix!$A$1:$C$11,3,FALSE)</f>
        <v>1.1719722,1.1719722,0.0219722,0.0219722,0.0219722,0.0219722,1.1640139,1.1640139,1.1640139,0.0140139,1.1640139,1.1640139,0.0000,0.0000,0.0000,0.0000,0.0000,0.0000</v>
      </c>
      <c r="M369" t="str">
        <f t="shared" si="5"/>
        <v>360,365,7,0.000138,1.1719722,1.1719722,0.0219722,0.0219722,0.0219722,0.0219722,1.1640139,1.1640139,1.1640139,0.0140139,1.1640139,1.1640139,0.0000,0.0000,0.0000,0.0000,0.0000,0.0000</v>
      </c>
    </row>
    <row r="370" spans="1:13" s="7" customFormat="1" x14ac:dyDescent="0.2">
      <c r="A370" s="7" t="s">
        <v>417</v>
      </c>
      <c r="B370" s="7">
        <v>361</v>
      </c>
      <c r="D370" s="7">
        <v>366</v>
      </c>
      <c r="E370" s="7" t="s">
        <v>28</v>
      </c>
      <c r="F370">
        <v>9.4921000000000005E-2</v>
      </c>
      <c r="G370" s="7" t="s">
        <v>46</v>
      </c>
      <c r="H370" s="7" t="s">
        <v>74</v>
      </c>
      <c r="J370">
        <v>1000</v>
      </c>
      <c r="K370" s="7">
        <v>7</v>
      </c>
      <c r="L370" t="str">
        <f>VLOOKUP(H370,configZmatrix!$A$1:$C$11,3,FALSE)</f>
        <v>1.1719722,1.1719722,0.0219722,0.0219722,0.0219722,0.0219722,1.1640139,1.1640139,1.1640139,0.0140139,1.1640139,1.1640139,0.0000,0.0000,0.0000,0.0000,0.0000,0.0000</v>
      </c>
      <c r="M370" t="str">
        <f t="shared" si="5"/>
        <v>361,366,7,0.000095,1.1719722,1.1719722,0.0219722,0.0219722,0.0219722,0.0219722,1.1640139,1.1640139,1.1640139,0.0140139,1.1640139,1.1640139,0.0000,0.0000,0.0000,0.0000,0.0000,0.0000</v>
      </c>
    </row>
    <row r="371" spans="1:13" s="7" customFormat="1" x14ac:dyDescent="0.2">
      <c r="A371" s="7" t="s">
        <v>418</v>
      </c>
      <c r="B371" s="7">
        <v>362</v>
      </c>
      <c r="D371" s="7">
        <v>367</v>
      </c>
      <c r="E371" s="7" t="s">
        <v>28</v>
      </c>
      <c r="F371">
        <v>0.88861000000000001</v>
      </c>
      <c r="G371" s="7" t="s">
        <v>46</v>
      </c>
      <c r="H371" s="7" t="s">
        <v>338</v>
      </c>
      <c r="J371">
        <v>1000</v>
      </c>
      <c r="K371" s="7">
        <v>7</v>
      </c>
      <c r="L371" t="str">
        <f>VLOOKUP(H371,configZmatrix!$A$1:$C$11,3,FALSE)</f>
        <v>0.9735754,0.9735754,0.5045754,0.5045754,0.5045754,0.5045754,0.7727123,0.7727123,0.7727123,0.3037123,0.7727123,0.7727123,0.0000,0.0000,0.0000,0.0000,0.0000,0.0000</v>
      </c>
      <c r="M371" t="str">
        <f t="shared" si="5"/>
        <v>362,367,7,0.000889,0.9735754,0.9735754,0.5045754,0.5045754,0.5045754,0.5045754,0.7727123,0.7727123,0.7727123,0.3037123,0.7727123,0.7727123,0.0000,0.0000,0.0000,0.0000,0.0000,0.0000</v>
      </c>
    </row>
    <row r="372" spans="1:13" s="7" customFormat="1" x14ac:dyDescent="0.2">
      <c r="A372" s="7" t="s">
        <v>419</v>
      </c>
      <c r="B372" s="7">
        <v>363</v>
      </c>
      <c r="D372" s="7">
        <v>368</v>
      </c>
      <c r="E372" s="7" t="s">
        <v>28</v>
      </c>
      <c r="F372">
        <v>8.9693999999999996E-2</v>
      </c>
      <c r="G372" s="7" t="s">
        <v>46</v>
      </c>
      <c r="H372" s="7" t="s">
        <v>168</v>
      </c>
      <c r="J372">
        <v>1000</v>
      </c>
      <c r="K372" s="7">
        <v>7</v>
      </c>
      <c r="L372" t="str">
        <f>VLOOKUP(H372,configZmatrix!$A$1:$C$11,3,FALSE)</f>
        <v>0.5809866,0.5809866,0.3069866,0.3069866,0.3069866,0.3069866,0.4630067,0.4630067,0.4630067,0.1890067,0.4630067,0.4630067,0.0000,0.0000,0.0000,0.0000,0.0000,0.0000</v>
      </c>
      <c r="M372" t="str">
        <f t="shared" si="5"/>
        <v>363,368,7,0.000090,0.5809866,0.5809866,0.3069866,0.3069866,0.3069866,0.3069866,0.4630067,0.4630067,0.4630067,0.1890067,0.4630067,0.4630067,0.0000,0.0000,0.0000,0.0000,0.0000,0.0000</v>
      </c>
    </row>
    <row r="373" spans="1:13" s="7" customFormat="1" x14ac:dyDescent="0.2">
      <c r="A373" s="7" t="s">
        <v>420</v>
      </c>
      <c r="B373" s="7">
        <v>364</v>
      </c>
      <c r="D373" s="7">
        <v>369</v>
      </c>
      <c r="E373" s="7" t="s">
        <v>28</v>
      </c>
      <c r="F373">
        <v>8.0056000000000002E-2</v>
      </c>
      <c r="G373" s="7" t="s">
        <v>46</v>
      </c>
      <c r="H373" s="7" t="s">
        <v>74</v>
      </c>
      <c r="J373">
        <v>1000</v>
      </c>
      <c r="K373" s="7">
        <v>7</v>
      </c>
      <c r="L373" t="str">
        <f>VLOOKUP(H373,configZmatrix!$A$1:$C$11,3,FALSE)</f>
        <v>1.1719722,1.1719722,0.0219722,0.0219722,0.0219722,0.0219722,1.1640139,1.1640139,1.1640139,0.0140139,1.1640139,1.1640139,0.0000,0.0000,0.0000,0.0000,0.0000,0.0000</v>
      </c>
      <c r="M373" t="str">
        <f t="shared" si="5"/>
        <v>364,369,7,0.000080,1.1719722,1.1719722,0.0219722,0.0219722,0.0219722,0.0219722,1.1640139,1.1640139,1.1640139,0.0140139,1.1640139,1.1640139,0.0000,0.0000,0.0000,0.0000,0.0000,0.0000</v>
      </c>
    </row>
    <row r="374" spans="1:13" s="7" customFormat="1" x14ac:dyDescent="0.2">
      <c r="A374" s="7" t="s">
        <v>421</v>
      </c>
      <c r="B374" s="7">
        <v>365</v>
      </c>
      <c r="D374" s="7">
        <v>370</v>
      </c>
      <c r="E374" s="7" t="s">
        <v>28</v>
      </c>
      <c r="F374">
        <v>0.19677</v>
      </c>
      <c r="G374" s="7" t="s">
        <v>46</v>
      </c>
      <c r="H374" s="7" t="s">
        <v>74</v>
      </c>
      <c r="J374">
        <v>1000</v>
      </c>
      <c r="K374" s="7">
        <v>7</v>
      </c>
      <c r="L374" t="str">
        <f>VLOOKUP(H374,configZmatrix!$A$1:$C$11,3,FALSE)</f>
        <v>1.1719722,1.1719722,0.0219722,0.0219722,0.0219722,0.0219722,1.1640139,1.1640139,1.1640139,0.0140139,1.1640139,1.1640139,0.0000,0.0000,0.0000,0.0000,0.0000,0.0000</v>
      </c>
      <c r="M374" t="str">
        <f t="shared" si="5"/>
        <v>365,370,7,0.000197,1.1719722,1.1719722,0.0219722,0.0219722,0.0219722,0.0219722,1.1640139,1.1640139,1.1640139,0.0140139,1.1640139,1.1640139,0.0000,0.0000,0.0000,0.0000,0.0000,0.0000</v>
      </c>
    </row>
    <row r="375" spans="1:13" s="7" customFormat="1" x14ac:dyDescent="0.2">
      <c r="A375" s="7" t="s">
        <v>422</v>
      </c>
      <c r="B375" s="7">
        <v>366</v>
      </c>
      <c r="D375" s="7">
        <v>371</v>
      </c>
      <c r="E375" s="7" t="s">
        <v>28</v>
      </c>
      <c r="F375">
        <v>0.112</v>
      </c>
      <c r="G375" s="7" t="s">
        <v>46</v>
      </c>
      <c r="H375" s="7" t="s">
        <v>74</v>
      </c>
      <c r="J375">
        <v>1000</v>
      </c>
      <c r="K375" s="7">
        <v>7</v>
      </c>
      <c r="L375" t="str">
        <f>VLOOKUP(H375,configZmatrix!$A$1:$C$11,3,FALSE)</f>
        <v>1.1719722,1.1719722,0.0219722,0.0219722,0.0219722,0.0219722,1.1640139,1.1640139,1.1640139,0.0140139,1.1640139,1.1640139,0.0000,0.0000,0.0000,0.0000,0.0000,0.0000</v>
      </c>
      <c r="M375" t="str">
        <f t="shared" si="5"/>
        <v>366,371,7,0.000112,1.1719722,1.1719722,0.0219722,0.0219722,0.0219722,0.0219722,1.1640139,1.1640139,1.1640139,0.0140139,1.1640139,1.1640139,0.0000,0.0000,0.0000,0.0000,0.0000,0.0000</v>
      </c>
    </row>
    <row r="376" spans="1:13" s="7" customFormat="1" x14ac:dyDescent="0.2">
      <c r="A376" s="7" t="s">
        <v>423</v>
      </c>
      <c r="B376" s="7">
        <v>367</v>
      </c>
      <c r="D376" s="7">
        <v>372</v>
      </c>
      <c r="E376" s="7" t="s">
        <v>28</v>
      </c>
      <c r="F376">
        <v>0.88583999999999996</v>
      </c>
      <c r="G376" s="7" t="s">
        <v>46</v>
      </c>
      <c r="H376" s="7" t="s">
        <v>338</v>
      </c>
      <c r="J376">
        <v>1000</v>
      </c>
      <c r="K376" s="7">
        <v>7</v>
      </c>
      <c r="L376" t="str">
        <f>VLOOKUP(H376,configZmatrix!$A$1:$C$11,3,FALSE)</f>
        <v>0.9735754,0.9735754,0.5045754,0.5045754,0.5045754,0.5045754,0.7727123,0.7727123,0.7727123,0.3037123,0.7727123,0.7727123,0.0000,0.0000,0.0000,0.0000,0.0000,0.0000</v>
      </c>
      <c r="M376" t="str">
        <f t="shared" si="5"/>
        <v>367,372,7,0.000886,0.9735754,0.9735754,0.5045754,0.5045754,0.5045754,0.5045754,0.7727123,0.7727123,0.7727123,0.3037123,0.7727123,0.7727123,0.0000,0.0000,0.0000,0.0000,0.0000,0.0000</v>
      </c>
    </row>
    <row r="377" spans="1:13" s="7" customFormat="1" x14ac:dyDescent="0.2">
      <c r="A377" s="7" t="s">
        <v>424</v>
      </c>
      <c r="B377" s="7">
        <v>368</v>
      </c>
      <c r="D377" s="7">
        <v>373</v>
      </c>
      <c r="E377" s="7" t="s">
        <v>28</v>
      </c>
      <c r="F377">
        <v>0.48898000000000003</v>
      </c>
      <c r="G377" s="7" t="s">
        <v>46</v>
      </c>
      <c r="H377" s="7" t="s">
        <v>168</v>
      </c>
      <c r="J377">
        <v>1000</v>
      </c>
      <c r="K377" s="7">
        <v>7</v>
      </c>
      <c r="L377" t="str">
        <f>VLOOKUP(H377,configZmatrix!$A$1:$C$11,3,FALSE)</f>
        <v>0.5809866,0.5809866,0.3069866,0.3069866,0.3069866,0.3069866,0.4630067,0.4630067,0.4630067,0.1890067,0.4630067,0.4630067,0.0000,0.0000,0.0000,0.0000,0.0000,0.0000</v>
      </c>
      <c r="M377" t="str">
        <f t="shared" si="5"/>
        <v>368,373,7,0.000489,0.5809866,0.5809866,0.3069866,0.3069866,0.3069866,0.3069866,0.4630067,0.4630067,0.4630067,0.1890067,0.4630067,0.4630067,0.0000,0.0000,0.0000,0.0000,0.0000,0.0000</v>
      </c>
    </row>
    <row r="378" spans="1:13" s="7" customFormat="1" x14ac:dyDescent="0.2">
      <c r="A378" s="7" t="s">
        <v>425</v>
      </c>
      <c r="B378" s="7">
        <v>369</v>
      </c>
      <c r="D378" s="7">
        <v>374</v>
      </c>
      <c r="E378" s="7" t="s">
        <v>28</v>
      </c>
      <c r="F378">
        <v>0.13420000000000001</v>
      </c>
      <c r="G378" s="7" t="s">
        <v>46</v>
      </c>
      <c r="H378" s="7" t="s">
        <v>74</v>
      </c>
      <c r="J378">
        <v>1000</v>
      </c>
      <c r="K378" s="7">
        <v>7</v>
      </c>
      <c r="L378" t="str">
        <f>VLOOKUP(H378,configZmatrix!$A$1:$C$11,3,FALSE)</f>
        <v>1.1719722,1.1719722,0.0219722,0.0219722,0.0219722,0.0219722,1.1640139,1.1640139,1.1640139,0.0140139,1.1640139,1.1640139,0.0000,0.0000,0.0000,0.0000,0.0000,0.0000</v>
      </c>
      <c r="M378" t="str">
        <f t="shared" si="5"/>
        <v>369,374,7,0.000134,1.1719722,1.1719722,0.0219722,0.0219722,0.0219722,0.0219722,1.1640139,1.1640139,1.1640139,0.0140139,1.1640139,1.1640139,0.0000,0.0000,0.0000,0.0000,0.0000,0.0000</v>
      </c>
    </row>
    <row r="379" spans="1:13" s="7" customFormat="1" x14ac:dyDescent="0.2">
      <c r="A379" s="7" t="s">
        <v>426</v>
      </c>
      <c r="B379" s="7">
        <v>370</v>
      </c>
      <c r="D379" s="7">
        <v>375</v>
      </c>
      <c r="E379" s="7" t="s">
        <v>28</v>
      </c>
      <c r="F379">
        <v>0.23921000000000001</v>
      </c>
      <c r="G379" s="7" t="s">
        <v>46</v>
      </c>
      <c r="H379" s="7" t="s">
        <v>74</v>
      </c>
      <c r="J379">
        <v>1000</v>
      </c>
      <c r="K379" s="7">
        <v>7</v>
      </c>
      <c r="L379" t="str">
        <f>VLOOKUP(H379,configZmatrix!$A$1:$C$11,3,FALSE)</f>
        <v>1.1719722,1.1719722,0.0219722,0.0219722,0.0219722,0.0219722,1.1640139,1.1640139,1.1640139,0.0140139,1.1640139,1.1640139,0.0000,0.0000,0.0000,0.0000,0.0000,0.0000</v>
      </c>
      <c r="M379" t="str">
        <f t="shared" si="5"/>
        <v>370,375,7,0.000239,1.1719722,1.1719722,0.0219722,0.0219722,0.0219722,0.0219722,1.1640139,1.1640139,1.1640139,0.0140139,1.1640139,1.1640139,0.0000,0.0000,0.0000,0.0000,0.0000,0.0000</v>
      </c>
    </row>
    <row r="380" spans="1:13" s="7" customFormat="1" x14ac:dyDescent="0.2">
      <c r="A380" s="7" t="s">
        <v>427</v>
      </c>
      <c r="B380" s="7">
        <v>371</v>
      </c>
      <c r="D380" s="7">
        <v>376</v>
      </c>
      <c r="E380" s="7" t="s">
        <v>28</v>
      </c>
      <c r="F380">
        <v>0.14127999999999999</v>
      </c>
      <c r="G380" s="7" t="s">
        <v>46</v>
      </c>
      <c r="H380" s="7" t="s">
        <v>74</v>
      </c>
      <c r="J380">
        <v>1000</v>
      </c>
      <c r="K380" s="7">
        <v>7</v>
      </c>
      <c r="L380" t="str">
        <f>VLOOKUP(H380,configZmatrix!$A$1:$C$11,3,FALSE)</f>
        <v>1.1719722,1.1719722,0.0219722,0.0219722,0.0219722,0.0219722,1.1640139,1.1640139,1.1640139,0.0140139,1.1640139,1.1640139,0.0000,0.0000,0.0000,0.0000,0.0000,0.0000</v>
      </c>
      <c r="M380" t="str">
        <f t="shared" si="5"/>
        <v>371,376,7,0.000141,1.1719722,1.1719722,0.0219722,0.0219722,0.0219722,0.0219722,1.1640139,1.1640139,1.1640139,0.0140139,1.1640139,1.1640139,0.0000,0.0000,0.0000,0.0000,0.0000,0.0000</v>
      </c>
    </row>
    <row r="381" spans="1:13" s="7" customFormat="1" x14ac:dyDescent="0.2">
      <c r="A381" s="7" t="s">
        <v>428</v>
      </c>
      <c r="B381" s="7">
        <v>372</v>
      </c>
      <c r="D381" s="7">
        <v>377</v>
      </c>
      <c r="E381" s="7" t="s">
        <v>28</v>
      </c>
      <c r="F381">
        <v>0.99394000000000005</v>
      </c>
      <c r="G381" s="7" t="s">
        <v>46</v>
      </c>
      <c r="H381" s="7" t="s">
        <v>338</v>
      </c>
      <c r="J381">
        <v>1000</v>
      </c>
      <c r="K381" s="7">
        <v>7</v>
      </c>
      <c r="L381" t="str">
        <f>VLOOKUP(H381,configZmatrix!$A$1:$C$11,3,FALSE)</f>
        <v>0.9735754,0.9735754,0.5045754,0.5045754,0.5045754,0.5045754,0.7727123,0.7727123,0.7727123,0.3037123,0.7727123,0.7727123,0.0000,0.0000,0.0000,0.0000,0.0000,0.0000</v>
      </c>
      <c r="M381" t="str">
        <f t="shared" si="5"/>
        <v>372,377,7,0.000994,0.9735754,0.9735754,0.5045754,0.5045754,0.5045754,0.5045754,0.7727123,0.7727123,0.7727123,0.3037123,0.7727123,0.7727123,0.0000,0.0000,0.0000,0.0000,0.0000,0.0000</v>
      </c>
    </row>
    <row r="382" spans="1:13" s="7" customFormat="1" x14ac:dyDescent="0.2">
      <c r="A382" s="7" t="s">
        <v>429</v>
      </c>
      <c r="B382" s="7">
        <v>373</v>
      </c>
      <c r="D382" s="7">
        <v>378</v>
      </c>
      <c r="E382" s="7" t="s">
        <v>28</v>
      </c>
      <c r="F382">
        <v>3.6848000000000001</v>
      </c>
      <c r="G382" s="7" t="s">
        <v>46</v>
      </c>
      <c r="H382" s="7" t="s">
        <v>168</v>
      </c>
      <c r="J382">
        <v>1000</v>
      </c>
      <c r="K382" s="7">
        <v>7</v>
      </c>
      <c r="L382" t="str">
        <f>VLOOKUP(H382,configZmatrix!$A$1:$C$11,3,FALSE)</f>
        <v>0.5809866,0.5809866,0.3069866,0.3069866,0.3069866,0.3069866,0.4630067,0.4630067,0.4630067,0.1890067,0.4630067,0.4630067,0.0000,0.0000,0.0000,0.0000,0.0000,0.0000</v>
      </c>
      <c r="M382" t="str">
        <f t="shared" si="5"/>
        <v>373,378,7,0.003685,0.5809866,0.5809866,0.3069866,0.3069866,0.3069866,0.3069866,0.4630067,0.4630067,0.4630067,0.1890067,0.4630067,0.4630067,0.0000,0.0000,0.0000,0.0000,0.0000,0.0000</v>
      </c>
    </row>
    <row r="383" spans="1:13" s="7" customFormat="1" x14ac:dyDescent="0.2">
      <c r="A383" s="7" t="s">
        <v>430</v>
      </c>
      <c r="B383" s="7">
        <v>373</v>
      </c>
      <c r="D383" s="7">
        <v>379</v>
      </c>
      <c r="E383" s="7" t="s">
        <v>28</v>
      </c>
      <c r="F383">
        <v>1.4115</v>
      </c>
      <c r="G383" s="7" t="s">
        <v>46</v>
      </c>
      <c r="H383" s="7" t="s">
        <v>74</v>
      </c>
      <c r="J383">
        <v>1000</v>
      </c>
      <c r="K383" s="7">
        <v>7</v>
      </c>
      <c r="L383" t="str">
        <f>VLOOKUP(H383,configZmatrix!$A$1:$C$11,3,FALSE)</f>
        <v>1.1719722,1.1719722,0.0219722,0.0219722,0.0219722,0.0219722,1.1640139,1.1640139,1.1640139,0.0140139,1.1640139,1.1640139,0.0000,0.0000,0.0000,0.0000,0.0000,0.0000</v>
      </c>
      <c r="M383" t="str">
        <f t="shared" si="5"/>
        <v>373,379,7,0.001412,1.1719722,1.1719722,0.0219722,0.0219722,0.0219722,0.0219722,1.1640139,1.1640139,1.1640139,0.0140139,1.1640139,1.1640139,0.0000,0.0000,0.0000,0.0000,0.0000,0.0000</v>
      </c>
    </row>
    <row r="384" spans="1:13" s="7" customFormat="1" x14ac:dyDescent="0.2">
      <c r="A384" s="7" t="s">
        <v>431</v>
      </c>
      <c r="B384" s="7">
        <v>374</v>
      </c>
      <c r="D384" s="7">
        <v>380</v>
      </c>
      <c r="E384" s="7" t="s">
        <v>28</v>
      </c>
      <c r="F384">
        <v>0.59858999999999996</v>
      </c>
      <c r="G384" s="7" t="s">
        <v>46</v>
      </c>
      <c r="H384" s="7" t="s">
        <v>74</v>
      </c>
      <c r="J384">
        <v>1000</v>
      </c>
      <c r="K384" s="7">
        <v>7</v>
      </c>
      <c r="L384" t="str">
        <f>VLOOKUP(H384,configZmatrix!$A$1:$C$11,3,FALSE)</f>
        <v>1.1719722,1.1719722,0.0219722,0.0219722,0.0219722,0.0219722,1.1640139,1.1640139,1.1640139,0.0140139,1.1640139,1.1640139,0.0000,0.0000,0.0000,0.0000,0.0000,0.0000</v>
      </c>
      <c r="M384" t="str">
        <f t="shared" si="5"/>
        <v>374,380,7,0.000599,1.1719722,1.1719722,0.0219722,0.0219722,0.0219722,0.0219722,1.1640139,1.1640139,1.1640139,0.0140139,1.1640139,1.1640139,0.0000,0.0000,0.0000,0.0000,0.0000,0.0000</v>
      </c>
    </row>
    <row r="385" spans="1:13" s="7" customFormat="1" x14ac:dyDescent="0.2">
      <c r="A385" s="7" t="s">
        <v>432</v>
      </c>
      <c r="B385" s="7">
        <v>375</v>
      </c>
      <c r="D385" s="7">
        <v>381</v>
      </c>
      <c r="E385" s="7" t="s">
        <v>28</v>
      </c>
      <c r="F385">
        <v>1.4826999999999999</v>
      </c>
      <c r="G385" s="7" t="s">
        <v>46</v>
      </c>
      <c r="H385" s="7" t="s">
        <v>74</v>
      </c>
      <c r="J385">
        <v>1000</v>
      </c>
      <c r="K385" s="7">
        <v>7</v>
      </c>
      <c r="L385" t="str">
        <f>VLOOKUP(H385,configZmatrix!$A$1:$C$11,3,FALSE)</f>
        <v>1.1719722,1.1719722,0.0219722,0.0219722,0.0219722,0.0219722,1.1640139,1.1640139,1.1640139,0.0140139,1.1640139,1.1640139,0.0000,0.0000,0.0000,0.0000,0.0000,0.0000</v>
      </c>
      <c r="M385" t="str">
        <f t="shared" si="5"/>
        <v>375,381,7,0.001483,1.1719722,1.1719722,0.0219722,0.0219722,0.0219722,0.0219722,1.1640139,1.1640139,1.1640139,0.0140139,1.1640139,1.1640139,0.0000,0.0000,0.0000,0.0000,0.0000,0.0000</v>
      </c>
    </row>
    <row r="386" spans="1:13" s="7" customFormat="1" x14ac:dyDescent="0.2">
      <c r="A386" s="7" t="s">
        <v>433</v>
      </c>
      <c r="B386" s="7">
        <v>376</v>
      </c>
      <c r="D386" s="7">
        <v>382</v>
      </c>
      <c r="E386" s="7" t="s">
        <v>28</v>
      </c>
      <c r="F386">
        <v>0.12653</v>
      </c>
      <c r="G386" s="7" t="s">
        <v>46</v>
      </c>
      <c r="H386" s="7" t="s">
        <v>74</v>
      </c>
      <c r="J386">
        <v>1000</v>
      </c>
      <c r="K386" s="7">
        <v>7</v>
      </c>
      <c r="L386" t="str">
        <f>VLOOKUP(H386,configZmatrix!$A$1:$C$11,3,FALSE)</f>
        <v>1.1719722,1.1719722,0.0219722,0.0219722,0.0219722,0.0219722,1.1640139,1.1640139,1.1640139,0.0140139,1.1640139,1.1640139,0.0000,0.0000,0.0000,0.0000,0.0000,0.0000</v>
      </c>
      <c r="M386" t="str">
        <f t="shared" si="5"/>
        <v>376,382,7,0.000127,1.1719722,1.1719722,0.0219722,0.0219722,0.0219722,0.0219722,1.1640139,1.1640139,1.1640139,0.0140139,1.1640139,1.1640139,0.0000,0.0000,0.0000,0.0000,0.0000,0.0000</v>
      </c>
    </row>
    <row r="387" spans="1:13" s="7" customFormat="1" x14ac:dyDescent="0.2">
      <c r="A387" s="7" t="s">
        <v>434</v>
      </c>
      <c r="B387" s="7">
        <v>377</v>
      </c>
      <c r="D387" s="7">
        <v>383</v>
      </c>
      <c r="E387" s="7" t="s">
        <v>28</v>
      </c>
      <c r="F387">
        <v>0.71924999999999994</v>
      </c>
      <c r="G387" s="7" t="s">
        <v>46</v>
      </c>
      <c r="H387" s="7" t="s">
        <v>338</v>
      </c>
      <c r="J387">
        <v>1000</v>
      </c>
      <c r="K387" s="7">
        <v>7</v>
      </c>
      <c r="L387" t="str">
        <f>VLOOKUP(H387,configZmatrix!$A$1:$C$11,3,FALSE)</f>
        <v>0.9735754,0.9735754,0.5045754,0.5045754,0.5045754,0.5045754,0.7727123,0.7727123,0.7727123,0.3037123,0.7727123,0.7727123,0.0000,0.0000,0.0000,0.0000,0.0000,0.0000</v>
      </c>
      <c r="M387" t="str">
        <f t="shared" si="5"/>
        <v>377,383,7,0.000719,0.9735754,0.9735754,0.5045754,0.5045754,0.5045754,0.5045754,0.7727123,0.7727123,0.7727123,0.3037123,0.7727123,0.7727123,0.0000,0.0000,0.0000,0.0000,0.0000,0.0000</v>
      </c>
    </row>
    <row r="388" spans="1:13" s="7" customFormat="1" x14ac:dyDescent="0.2">
      <c r="A388" s="7" t="s">
        <v>435</v>
      </c>
      <c r="B388" s="7">
        <v>378</v>
      </c>
      <c r="D388" s="7">
        <v>384</v>
      </c>
      <c r="E388" s="7" t="s">
        <v>28</v>
      </c>
      <c r="F388">
        <v>3.5291999999999999</v>
      </c>
      <c r="G388" s="7" t="s">
        <v>46</v>
      </c>
      <c r="H388" s="7" t="s">
        <v>168</v>
      </c>
      <c r="J388">
        <v>1000</v>
      </c>
      <c r="K388" s="7">
        <v>7</v>
      </c>
      <c r="L388" t="str">
        <f>VLOOKUP(H388,configZmatrix!$A$1:$C$11,3,FALSE)</f>
        <v>0.5809866,0.5809866,0.3069866,0.3069866,0.3069866,0.3069866,0.4630067,0.4630067,0.4630067,0.1890067,0.4630067,0.4630067,0.0000,0.0000,0.0000,0.0000,0.0000,0.0000</v>
      </c>
      <c r="M388" t="str">
        <f t="shared" si="5"/>
        <v>378,384,7,0.003529,0.5809866,0.5809866,0.3069866,0.3069866,0.3069866,0.3069866,0.4630067,0.4630067,0.4630067,0.1890067,0.4630067,0.4630067,0.0000,0.0000,0.0000,0.0000,0.0000,0.0000</v>
      </c>
    </row>
    <row r="389" spans="1:13" s="7" customFormat="1" x14ac:dyDescent="0.2">
      <c r="A389" s="7" t="s">
        <v>436</v>
      </c>
      <c r="B389" s="7">
        <v>379</v>
      </c>
      <c r="D389" s="7">
        <v>385</v>
      </c>
      <c r="E389" s="7" t="s">
        <v>28</v>
      </c>
      <c r="F389">
        <v>8.6668000000000003</v>
      </c>
      <c r="G389" s="7" t="s">
        <v>46</v>
      </c>
      <c r="H389" s="7" t="s">
        <v>74</v>
      </c>
      <c r="J389">
        <v>1000</v>
      </c>
      <c r="K389" s="7">
        <v>7</v>
      </c>
      <c r="L389" t="str">
        <f>VLOOKUP(H389,configZmatrix!$A$1:$C$11,3,FALSE)</f>
        <v>1.1719722,1.1719722,0.0219722,0.0219722,0.0219722,0.0219722,1.1640139,1.1640139,1.1640139,0.0140139,1.1640139,1.1640139,0.0000,0.0000,0.0000,0.0000,0.0000,0.0000</v>
      </c>
      <c r="M389" t="str">
        <f t="shared" si="5"/>
        <v>379,385,7,0.008667,1.1719722,1.1719722,0.0219722,0.0219722,0.0219722,0.0219722,1.1640139,1.1640139,1.1640139,0.0140139,1.1640139,1.1640139,0.0000,0.0000,0.0000,0.0000,0.0000,0.0000</v>
      </c>
    </row>
    <row r="390" spans="1:13" s="7" customFormat="1" x14ac:dyDescent="0.2">
      <c r="A390" s="7" t="s">
        <v>437</v>
      </c>
      <c r="B390" s="7">
        <v>379</v>
      </c>
      <c r="D390" s="7">
        <v>386</v>
      </c>
      <c r="E390" s="7" t="s">
        <v>28</v>
      </c>
      <c r="F390">
        <v>1.4560999999999999</v>
      </c>
      <c r="G390" s="7" t="s">
        <v>46</v>
      </c>
      <c r="H390" s="7" t="s">
        <v>74</v>
      </c>
      <c r="J390">
        <v>1000</v>
      </c>
      <c r="K390" s="7">
        <v>7</v>
      </c>
      <c r="L390" t="str">
        <f>VLOOKUP(H390,configZmatrix!$A$1:$C$11,3,FALSE)</f>
        <v>1.1719722,1.1719722,0.0219722,0.0219722,0.0219722,0.0219722,1.1640139,1.1640139,1.1640139,0.0140139,1.1640139,1.1640139,0.0000,0.0000,0.0000,0.0000,0.0000,0.0000</v>
      </c>
      <c r="M390" t="str">
        <f t="shared" si="5"/>
        <v>379,386,7,0.001456,1.1719722,1.1719722,0.0219722,0.0219722,0.0219722,0.0219722,1.1640139,1.1640139,1.1640139,0.0140139,1.1640139,1.1640139,0.0000,0.0000,0.0000,0.0000,0.0000,0.0000</v>
      </c>
    </row>
    <row r="391" spans="1:13" s="7" customFormat="1" x14ac:dyDescent="0.2">
      <c r="A391" s="7" t="s">
        <v>438</v>
      </c>
      <c r="B391" s="7">
        <v>380</v>
      </c>
      <c r="D391" s="7">
        <v>387</v>
      </c>
      <c r="E391" s="7" t="s">
        <v>28</v>
      </c>
      <c r="F391">
        <v>2.2004000000000001</v>
      </c>
      <c r="G391" s="7" t="s">
        <v>46</v>
      </c>
      <c r="H391" s="7" t="s">
        <v>74</v>
      </c>
      <c r="J391">
        <v>1000</v>
      </c>
      <c r="K391" s="7">
        <v>7</v>
      </c>
      <c r="L391" t="str">
        <f>VLOOKUP(H391,configZmatrix!$A$1:$C$11,3,FALSE)</f>
        <v>1.1719722,1.1719722,0.0219722,0.0219722,0.0219722,0.0219722,1.1640139,1.1640139,1.1640139,0.0140139,1.1640139,1.1640139,0.0000,0.0000,0.0000,0.0000,0.0000,0.0000</v>
      </c>
      <c r="M391" t="str">
        <f t="shared" ref="M391:M392" si="6">CONCATENATE(B391,",",D391,",",K391,",",SUBSTITUTE(TEXT(F391/J391,"0,000000"),",","."),",",L391)</f>
        <v>380,387,7,0.002200,1.1719722,1.1719722,0.0219722,0.0219722,0.0219722,0.0219722,1.1640139,1.1640139,1.1640139,0.0140139,1.1640139,1.1640139,0.0000,0.0000,0.0000,0.0000,0.0000,0.0000</v>
      </c>
    </row>
    <row r="392" spans="1:13" s="7" customFormat="1" x14ac:dyDescent="0.2">
      <c r="A392" s="7" t="s">
        <v>439</v>
      </c>
      <c r="B392" s="7">
        <v>381</v>
      </c>
      <c r="D392" s="7">
        <v>388</v>
      </c>
      <c r="E392" s="7" t="s">
        <v>28</v>
      </c>
      <c r="F392">
        <v>5.0734000000000004</v>
      </c>
      <c r="G392" s="7" t="s">
        <v>46</v>
      </c>
      <c r="H392" s="7" t="s">
        <v>74</v>
      </c>
      <c r="J392">
        <v>1000</v>
      </c>
      <c r="K392" s="7">
        <v>7</v>
      </c>
      <c r="L392" t="str">
        <f>VLOOKUP(H392,configZmatrix!$A$1:$C$11,3,FALSE)</f>
        <v>1.1719722,1.1719722,0.0219722,0.0219722,0.0219722,0.0219722,1.1640139,1.1640139,1.1640139,0.0140139,1.1640139,1.1640139,0.0000,0.0000,0.0000,0.0000,0.0000,0.0000</v>
      </c>
      <c r="M392" t="str">
        <f t="shared" si="6"/>
        <v>381,388,7,0.005073,1.1719722,1.1719722,0.0219722,0.0219722,0.0219722,0.0219722,1.1640139,1.1640139,1.1640139,0.0140139,1.1640139,1.1640139,0.0000,0.0000,0.0000,0.0000,0.0000,0.0000</v>
      </c>
    </row>
    <row r="393" spans="1:13" s="7" customFormat="1" x14ac:dyDescent="0.2">
      <c r="A393" s="7" t="s">
        <v>440</v>
      </c>
      <c r="B393" s="7">
        <v>382</v>
      </c>
      <c r="D393" s="7">
        <v>389</v>
      </c>
      <c r="E393" s="7" t="s">
        <v>28</v>
      </c>
      <c r="F393">
        <v>0.10012</v>
      </c>
      <c r="G393" s="7" t="s">
        <v>46</v>
      </c>
      <c r="H393" s="7" t="s">
        <v>74</v>
      </c>
      <c r="J393">
        <v>1000</v>
      </c>
      <c r="K393" s="7">
        <v>7</v>
      </c>
      <c r="L393" t="str">
        <f>VLOOKUP(H393,configZmatrix!$A$1:$C$11,3,FALSE)</f>
        <v>1.1719722,1.1719722,0.0219722,0.0219722,0.0219722,0.0219722,1.1640139,1.1640139,1.1640139,0.0140139,1.1640139,1.1640139,0.0000,0.0000,0.0000,0.0000,0.0000,0.0000</v>
      </c>
      <c r="M393" t="str">
        <f t="shared" ref="M393:M456" si="7">CONCATENATE(B393,",",D393,",",K393,",",SUBSTITUTE(TEXT(F393/J393,"0,000000"),",","."),",",L393)</f>
        <v>382,389,7,0.000100,1.1719722,1.1719722,0.0219722,0.0219722,0.0219722,0.0219722,1.1640139,1.1640139,1.1640139,0.0140139,1.1640139,1.1640139,0.0000,0.0000,0.0000,0.0000,0.0000,0.0000</v>
      </c>
    </row>
    <row r="394" spans="1:13" x14ac:dyDescent="0.2">
      <c r="A394" t="s">
        <v>441</v>
      </c>
      <c r="B394">
        <v>383</v>
      </c>
      <c r="D394">
        <v>390</v>
      </c>
      <c r="E394" t="s">
        <v>28</v>
      </c>
      <c r="F394">
        <v>0.85728000000000004</v>
      </c>
      <c r="G394" t="s">
        <v>46</v>
      </c>
      <c r="H394" t="s">
        <v>338</v>
      </c>
      <c r="J394">
        <v>1000</v>
      </c>
      <c r="K394" s="7">
        <v>7</v>
      </c>
      <c r="L394" t="str">
        <f>VLOOKUP(H394,configZmatrix!$A$1:$C$11,3,FALSE)</f>
        <v>0.9735754,0.9735754,0.5045754,0.5045754,0.5045754,0.5045754,0.7727123,0.7727123,0.7727123,0.3037123,0.7727123,0.7727123,0.0000,0.0000,0.0000,0.0000,0.0000,0.0000</v>
      </c>
      <c r="M394" t="str">
        <f t="shared" si="7"/>
        <v>383,390,7,0.000857,0.9735754,0.9735754,0.5045754,0.5045754,0.5045754,0.5045754,0.7727123,0.7727123,0.7727123,0.3037123,0.7727123,0.7727123,0.0000,0.0000,0.0000,0.0000,0.0000,0.0000</v>
      </c>
    </row>
    <row r="395" spans="1:13" x14ac:dyDescent="0.2">
      <c r="A395" t="s">
        <v>442</v>
      </c>
      <c r="B395">
        <v>384</v>
      </c>
      <c r="D395">
        <v>391</v>
      </c>
      <c r="E395" t="s">
        <v>28</v>
      </c>
      <c r="F395">
        <v>0.15711</v>
      </c>
      <c r="G395" t="s">
        <v>46</v>
      </c>
      <c r="H395" t="s">
        <v>168</v>
      </c>
      <c r="J395">
        <v>1000</v>
      </c>
      <c r="K395" s="7">
        <v>7</v>
      </c>
      <c r="L395" t="str">
        <f>VLOOKUP(H395,configZmatrix!$A$1:$C$11,3,FALSE)</f>
        <v>0.5809866,0.5809866,0.3069866,0.3069866,0.3069866,0.3069866,0.4630067,0.4630067,0.4630067,0.1890067,0.4630067,0.4630067,0.0000,0.0000,0.0000,0.0000,0.0000,0.0000</v>
      </c>
      <c r="M395" t="str">
        <f t="shared" si="7"/>
        <v>384,391,7,0.000157,0.5809866,0.5809866,0.3069866,0.3069866,0.3069866,0.3069866,0.4630067,0.4630067,0.4630067,0.1890067,0.4630067,0.4630067,0.0000,0.0000,0.0000,0.0000,0.0000,0.0000</v>
      </c>
    </row>
    <row r="396" spans="1:13" x14ac:dyDescent="0.2">
      <c r="A396" t="s">
        <v>443</v>
      </c>
      <c r="B396">
        <v>385</v>
      </c>
      <c r="D396">
        <v>392</v>
      </c>
      <c r="E396" t="s">
        <v>28</v>
      </c>
      <c r="F396">
        <v>3.1675</v>
      </c>
      <c r="G396" t="s">
        <v>46</v>
      </c>
      <c r="H396" t="s">
        <v>74</v>
      </c>
      <c r="J396">
        <v>1000</v>
      </c>
      <c r="K396" s="7">
        <v>7</v>
      </c>
      <c r="L396" t="str">
        <f>VLOOKUP(H396,configZmatrix!$A$1:$C$11,3,FALSE)</f>
        <v>1.1719722,1.1719722,0.0219722,0.0219722,0.0219722,0.0219722,1.1640139,1.1640139,1.1640139,0.0140139,1.1640139,1.1640139,0.0000,0.0000,0.0000,0.0000,0.0000,0.0000</v>
      </c>
      <c r="M396" t="str">
        <f t="shared" si="7"/>
        <v>385,392,7,0.003168,1.1719722,1.1719722,0.0219722,0.0219722,0.0219722,0.0219722,1.1640139,1.1640139,1.1640139,0.0140139,1.1640139,1.1640139,0.0000,0.0000,0.0000,0.0000,0.0000,0.0000</v>
      </c>
    </row>
    <row r="397" spans="1:13" x14ac:dyDescent="0.2">
      <c r="A397" t="s">
        <v>444</v>
      </c>
      <c r="B397">
        <v>386</v>
      </c>
      <c r="D397">
        <v>393</v>
      </c>
      <c r="E397" t="s">
        <v>28</v>
      </c>
      <c r="F397">
        <v>7.8334999999999999</v>
      </c>
      <c r="G397" t="s">
        <v>46</v>
      </c>
      <c r="H397" t="s">
        <v>74</v>
      </c>
      <c r="J397">
        <v>1000</v>
      </c>
      <c r="K397" s="7">
        <v>7</v>
      </c>
      <c r="L397" t="str">
        <f>VLOOKUP(H397,configZmatrix!$A$1:$C$11,3,FALSE)</f>
        <v>1.1719722,1.1719722,0.0219722,0.0219722,0.0219722,0.0219722,1.1640139,1.1640139,1.1640139,0.0140139,1.1640139,1.1640139,0.0000,0.0000,0.0000,0.0000,0.0000,0.0000</v>
      </c>
      <c r="M397" t="str">
        <f t="shared" si="7"/>
        <v>386,393,7,0.007834,1.1719722,1.1719722,0.0219722,0.0219722,0.0219722,0.0219722,1.1640139,1.1640139,1.1640139,0.0140139,1.1640139,1.1640139,0.0000,0.0000,0.0000,0.0000,0.0000,0.0000</v>
      </c>
    </row>
    <row r="398" spans="1:13" x14ac:dyDescent="0.2">
      <c r="A398" t="s">
        <v>445</v>
      </c>
      <c r="B398">
        <v>389</v>
      </c>
      <c r="D398">
        <v>394</v>
      </c>
      <c r="E398" t="s">
        <v>28</v>
      </c>
      <c r="F398">
        <v>0.17183000000000001</v>
      </c>
      <c r="G398" t="s">
        <v>46</v>
      </c>
      <c r="H398" t="s">
        <v>74</v>
      </c>
      <c r="J398">
        <v>1000</v>
      </c>
      <c r="K398" s="7">
        <v>7</v>
      </c>
      <c r="L398" t="str">
        <f>VLOOKUP(H398,configZmatrix!$A$1:$C$11,3,FALSE)</f>
        <v>1.1719722,1.1719722,0.0219722,0.0219722,0.0219722,0.0219722,1.1640139,1.1640139,1.1640139,0.0140139,1.1640139,1.1640139,0.0000,0.0000,0.0000,0.0000,0.0000,0.0000</v>
      </c>
      <c r="M398" t="str">
        <f t="shared" si="7"/>
        <v>389,394,7,0.000172,1.1719722,1.1719722,0.0219722,0.0219722,0.0219722,0.0219722,1.1640139,1.1640139,1.1640139,0.0140139,1.1640139,1.1640139,0.0000,0.0000,0.0000,0.0000,0.0000,0.0000</v>
      </c>
    </row>
    <row r="399" spans="1:13" x14ac:dyDescent="0.2">
      <c r="A399" t="s">
        <v>446</v>
      </c>
      <c r="B399">
        <v>390</v>
      </c>
      <c r="D399">
        <v>395</v>
      </c>
      <c r="E399" t="s">
        <v>28</v>
      </c>
      <c r="F399">
        <v>1.2439</v>
      </c>
      <c r="G399" t="s">
        <v>46</v>
      </c>
      <c r="H399" t="s">
        <v>338</v>
      </c>
      <c r="J399">
        <v>1000</v>
      </c>
      <c r="K399" s="7">
        <v>7</v>
      </c>
      <c r="L399" t="str">
        <f>VLOOKUP(H399,configZmatrix!$A$1:$C$11,3,FALSE)</f>
        <v>0.9735754,0.9735754,0.5045754,0.5045754,0.5045754,0.5045754,0.7727123,0.7727123,0.7727123,0.3037123,0.7727123,0.7727123,0.0000,0.0000,0.0000,0.0000,0.0000,0.0000</v>
      </c>
      <c r="M399" t="str">
        <f t="shared" si="7"/>
        <v>390,395,7,0.001244,0.9735754,0.9735754,0.5045754,0.5045754,0.5045754,0.5045754,0.7727123,0.7727123,0.7727123,0.3037123,0.7727123,0.7727123,0.0000,0.0000,0.0000,0.0000,0.0000,0.0000</v>
      </c>
    </row>
    <row r="400" spans="1:13" x14ac:dyDescent="0.2">
      <c r="A400" t="s">
        <v>447</v>
      </c>
      <c r="B400">
        <v>391</v>
      </c>
      <c r="D400">
        <v>396</v>
      </c>
      <c r="E400" t="s">
        <v>28</v>
      </c>
      <c r="F400">
        <v>4.0601000000000003</v>
      </c>
      <c r="G400" t="s">
        <v>46</v>
      </c>
      <c r="H400" t="s">
        <v>74</v>
      </c>
      <c r="J400">
        <v>1000</v>
      </c>
      <c r="K400" s="7">
        <v>7</v>
      </c>
      <c r="L400" t="str">
        <f>VLOOKUP(H400,configZmatrix!$A$1:$C$11,3,FALSE)</f>
        <v>1.1719722,1.1719722,0.0219722,0.0219722,0.0219722,0.0219722,1.1640139,1.1640139,1.1640139,0.0140139,1.1640139,1.1640139,0.0000,0.0000,0.0000,0.0000,0.0000,0.0000</v>
      </c>
      <c r="M400" t="str">
        <f t="shared" si="7"/>
        <v>391,396,7,0.004060,1.1719722,1.1719722,0.0219722,0.0219722,0.0219722,0.0219722,1.1640139,1.1640139,1.1640139,0.0140139,1.1640139,1.1640139,0.0000,0.0000,0.0000,0.0000,0.0000,0.0000</v>
      </c>
    </row>
    <row r="401" spans="1:13" x14ac:dyDescent="0.2">
      <c r="A401" t="s">
        <v>448</v>
      </c>
      <c r="B401">
        <v>391</v>
      </c>
      <c r="D401">
        <v>397</v>
      </c>
      <c r="E401" t="s">
        <v>28</v>
      </c>
      <c r="F401">
        <v>2.8793000000000002</v>
      </c>
      <c r="G401" t="s">
        <v>46</v>
      </c>
      <c r="H401" t="s">
        <v>168</v>
      </c>
      <c r="J401">
        <v>1000</v>
      </c>
      <c r="K401" s="7">
        <v>7</v>
      </c>
      <c r="L401" t="str">
        <f>VLOOKUP(H401,configZmatrix!$A$1:$C$11,3,FALSE)</f>
        <v>0.5809866,0.5809866,0.3069866,0.3069866,0.3069866,0.3069866,0.4630067,0.4630067,0.4630067,0.1890067,0.4630067,0.4630067,0.0000,0.0000,0.0000,0.0000,0.0000,0.0000</v>
      </c>
      <c r="M401" t="str">
        <f>CONCATENATE(B401,",",D401,",",K401,",",SUBSTITUTE(TEXT(F401/J401,"0,000000"),",","."),",",L401)</f>
        <v>391,397,7,0.002879,0.5809866,0.5809866,0.3069866,0.3069866,0.3069866,0.3069866,0.4630067,0.4630067,0.4630067,0.1890067,0.4630067,0.4630067,0.0000,0.0000,0.0000,0.0000,0.0000,0.0000</v>
      </c>
    </row>
    <row r="402" spans="1:13" x14ac:dyDescent="0.2">
      <c r="A402" t="s">
        <v>449</v>
      </c>
      <c r="B402">
        <v>392</v>
      </c>
      <c r="D402">
        <v>398</v>
      </c>
      <c r="E402" t="s">
        <v>28</v>
      </c>
      <c r="F402">
        <v>0.32240999999999997</v>
      </c>
      <c r="G402" t="s">
        <v>46</v>
      </c>
      <c r="H402" t="s">
        <v>74</v>
      </c>
      <c r="J402">
        <v>1000</v>
      </c>
      <c r="K402" s="7">
        <v>7</v>
      </c>
      <c r="L402" t="str">
        <f>VLOOKUP(H402,configZmatrix!$A$1:$C$11,3,FALSE)</f>
        <v>1.1719722,1.1719722,0.0219722,0.0219722,0.0219722,0.0219722,1.1640139,1.1640139,1.1640139,0.0140139,1.1640139,1.1640139,0.0000,0.0000,0.0000,0.0000,0.0000,0.0000</v>
      </c>
      <c r="M402" t="str">
        <f t="shared" si="7"/>
        <v>392,398,7,0.000322,1.1719722,1.1719722,0.0219722,0.0219722,0.0219722,0.0219722,1.1640139,1.1640139,1.1640139,0.0140139,1.1640139,1.1640139,0.0000,0.0000,0.0000,0.0000,0.0000,0.0000</v>
      </c>
    </row>
    <row r="403" spans="1:13" x14ac:dyDescent="0.2">
      <c r="A403" t="s">
        <v>450</v>
      </c>
      <c r="B403">
        <v>393</v>
      </c>
      <c r="D403">
        <v>399</v>
      </c>
      <c r="E403" t="s">
        <v>28</v>
      </c>
      <c r="F403">
        <v>0.56879999999999997</v>
      </c>
      <c r="G403" t="s">
        <v>46</v>
      </c>
      <c r="H403" t="s">
        <v>74</v>
      </c>
      <c r="J403">
        <v>1000</v>
      </c>
      <c r="K403" s="7">
        <v>7</v>
      </c>
      <c r="L403" t="str">
        <f>VLOOKUP(H403,configZmatrix!$A$1:$C$11,3,FALSE)</f>
        <v>1.1719722,1.1719722,0.0219722,0.0219722,0.0219722,0.0219722,1.1640139,1.1640139,1.1640139,0.0140139,1.1640139,1.1640139,0.0000,0.0000,0.0000,0.0000,0.0000,0.0000</v>
      </c>
      <c r="M403" t="str">
        <f t="shared" si="7"/>
        <v>393,399,7,0.000569,1.1719722,1.1719722,0.0219722,0.0219722,0.0219722,0.0219722,1.1640139,1.1640139,1.1640139,0.0140139,1.1640139,1.1640139,0.0000,0.0000,0.0000,0.0000,0.0000,0.0000</v>
      </c>
    </row>
    <row r="404" spans="1:13" x14ac:dyDescent="0.2">
      <c r="A404" t="s">
        <v>451</v>
      </c>
      <c r="B404">
        <v>394</v>
      </c>
      <c r="D404">
        <v>400</v>
      </c>
      <c r="E404" t="s">
        <v>28</v>
      </c>
      <c r="F404">
        <v>0.59984000000000004</v>
      </c>
      <c r="G404" t="s">
        <v>46</v>
      </c>
      <c r="H404" t="s">
        <v>74</v>
      </c>
      <c r="J404">
        <v>1000</v>
      </c>
      <c r="K404" s="7">
        <v>7</v>
      </c>
      <c r="L404" t="str">
        <f>VLOOKUP(H404,configZmatrix!$A$1:$C$11,3,FALSE)</f>
        <v>1.1719722,1.1719722,0.0219722,0.0219722,0.0219722,0.0219722,1.1640139,1.1640139,1.1640139,0.0140139,1.1640139,1.1640139,0.0000,0.0000,0.0000,0.0000,0.0000,0.0000</v>
      </c>
      <c r="M404" t="str">
        <f t="shared" si="7"/>
        <v>394,400,7,0.000600,1.1719722,1.1719722,0.0219722,0.0219722,0.0219722,0.0219722,1.1640139,1.1640139,1.1640139,0.0140139,1.1640139,1.1640139,0.0000,0.0000,0.0000,0.0000,0.0000,0.0000</v>
      </c>
    </row>
    <row r="405" spans="1:13" x14ac:dyDescent="0.2">
      <c r="A405" t="s">
        <v>452</v>
      </c>
      <c r="B405">
        <v>395</v>
      </c>
      <c r="D405">
        <v>401</v>
      </c>
      <c r="E405" t="s">
        <v>28</v>
      </c>
      <c r="F405">
        <v>0.92220000000000002</v>
      </c>
      <c r="G405" t="s">
        <v>46</v>
      </c>
      <c r="H405" t="s">
        <v>338</v>
      </c>
      <c r="J405">
        <v>1000</v>
      </c>
      <c r="K405" s="7">
        <v>7</v>
      </c>
      <c r="L405" t="str">
        <f>VLOOKUP(H405,configZmatrix!$A$1:$C$11,3,FALSE)</f>
        <v>0.9735754,0.9735754,0.5045754,0.5045754,0.5045754,0.5045754,0.7727123,0.7727123,0.7727123,0.3037123,0.7727123,0.7727123,0.0000,0.0000,0.0000,0.0000,0.0000,0.0000</v>
      </c>
      <c r="M405" t="str">
        <f t="shared" si="7"/>
        <v>395,401,7,0.000922,0.9735754,0.9735754,0.5045754,0.5045754,0.5045754,0.5045754,0.7727123,0.7727123,0.7727123,0.3037123,0.7727123,0.7727123,0.0000,0.0000,0.0000,0.0000,0.0000,0.0000</v>
      </c>
    </row>
    <row r="406" spans="1:13" x14ac:dyDescent="0.2">
      <c r="A406" t="s">
        <v>453</v>
      </c>
      <c r="B406">
        <v>396</v>
      </c>
      <c r="D406">
        <v>402</v>
      </c>
      <c r="E406" t="s">
        <v>28</v>
      </c>
      <c r="F406">
        <v>0.37201000000000001</v>
      </c>
      <c r="G406" t="s">
        <v>46</v>
      </c>
      <c r="H406" t="s">
        <v>74</v>
      </c>
      <c r="J406">
        <v>1000</v>
      </c>
      <c r="K406" s="7">
        <v>7</v>
      </c>
      <c r="L406" t="str">
        <f>VLOOKUP(H406,configZmatrix!$A$1:$C$11,3,FALSE)</f>
        <v>1.1719722,1.1719722,0.0219722,0.0219722,0.0219722,0.0219722,1.1640139,1.1640139,1.1640139,0.0140139,1.1640139,1.1640139,0.0000,0.0000,0.0000,0.0000,0.0000,0.0000</v>
      </c>
      <c r="M406" t="str">
        <f t="shared" si="7"/>
        <v>396,402,7,0.000372,1.1719722,1.1719722,0.0219722,0.0219722,0.0219722,0.0219722,1.1640139,1.1640139,1.1640139,0.0140139,1.1640139,1.1640139,0.0000,0.0000,0.0000,0.0000,0.0000,0.0000</v>
      </c>
    </row>
    <row r="407" spans="1:13" x14ac:dyDescent="0.2">
      <c r="A407" t="s">
        <v>454</v>
      </c>
      <c r="B407">
        <v>397</v>
      </c>
      <c r="D407">
        <v>403</v>
      </c>
      <c r="E407" t="s">
        <v>28</v>
      </c>
      <c r="F407">
        <v>1.3891</v>
      </c>
      <c r="G407" t="s">
        <v>46</v>
      </c>
      <c r="H407" t="s">
        <v>168</v>
      </c>
      <c r="J407">
        <v>1000</v>
      </c>
      <c r="K407" s="7">
        <v>7</v>
      </c>
      <c r="L407" t="str">
        <f>VLOOKUP(H407,configZmatrix!$A$1:$C$11,3,FALSE)</f>
        <v>0.5809866,0.5809866,0.3069866,0.3069866,0.3069866,0.3069866,0.4630067,0.4630067,0.4630067,0.1890067,0.4630067,0.4630067,0.0000,0.0000,0.0000,0.0000,0.0000,0.0000</v>
      </c>
      <c r="M407" t="str">
        <f t="shared" si="7"/>
        <v>397,403,7,0.001389,0.5809866,0.5809866,0.3069866,0.3069866,0.3069866,0.3069866,0.4630067,0.4630067,0.4630067,0.1890067,0.4630067,0.4630067,0.0000,0.0000,0.0000,0.0000,0.0000,0.0000</v>
      </c>
    </row>
    <row r="408" spans="1:13" x14ac:dyDescent="0.2">
      <c r="A408" t="s">
        <v>455</v>
      </c>
      <c r="B408">
        <v>398</v>
      </c>
      <c r="D408">
        <v>404</v>
      </c>
      <c r="E408" t="s">
        <v>28</v>
      </c>
      <c r="F408">
        <v>0.22500000000000001</v>
      </c>
      <c r="G408" t="s">
        <v>46</v>
      </c>
      <c r="H408" t="s">
        <v>74</v>
      </c>
      <c r="J408">
        <v>1000</v>
      </c>
      <c r="K408" s="7">
        <v>7</v>
      </c>
      <c r="L408" t="str">
        <f>VLOOKUP(H408,configZmatrix!$A$1:$C$11,3,FALSE)</f>
        <v>1.1719722,1.1719722,0.0219722,0.0219722,0.0219722,0.0219722,1.1640139,1.1640139,1.1640139,0.0140139,1.1640139,1.1640139,0.0000,0.0000,0.0000,0.0000,0.0000,0.0000</v>
      </c>
      <c r="M408" t="str">
        <f t="shared" si="7"/>
        <v>398,404,7,0.000225,1.1719722,1.1719722,0.0219722,0.0219722,0.0219722,0.0219722,1.1640139,1.1640139,1.1640139,0.0140139,1.1640139,1.1640139,0.0000,0.0000,0.0000,0.0000,0.0000,0.0000</v>
      </c>
    </row>
    <row r="409" spans="1:13" x14ac:dyDescent="0.2">
      <c r="A409" t="s">
        <v>456</v>
      </c>
      <c r="B409">
        <v>399</v>
      </c>
      <c r="D409">
        <v>405</v>
      </c>
      <c r="E409" t="s">
        <v>28</v>
      </c>
      <c r="F409">
        <v>0.24807000000000001</v>
      </c>
      <c r="G409" t="s">
        <v>46</v>
      </c>
      <c r="H409" t="s">
        <v>74</v>
      </c>
      <c r="J409">
        <v>1000</v>
      </c>
      <c r="K409" s="7">
        <v>7</v>
      </c>
      <c r="L409" t="str">
        <f>VLOOKUP(H409,configZmatrix!$A$1:$C$11,3,FALSE)</f>
        <v>1.1719722,1.1719722,0.0219722,0.0219722,0.0219722,0.0219722,1.1640139,1.1640139,1.1640139,0.0140139,1.1640139,1.1640139,0.0000,0.0000,0.0000,0.0000,0.0000,0.0000</v>
      </c>
      <c r="M409" t="str">
        <f t="shared" si="7"/>
        <v>399,405,7,0.000248,1.1719722,1.1719722,0.0219722,0.0219722,0.0219722,0.0219722,1.1640139,1.1640139,1.1640139,0.0140139,1.1640139,1.1640139,0.0000,0.0000,0.0000,0.0000,0.0000,0.0000</v>
      </c>
    </row>
    <row r="410" spans="1:13" x14ac:dyDescent="0.2">
      <c r="A410" t="s">
        <v>457</v>
      </c>
      <c r="B410">
        <v>400</v>
      </c>
      <c r="D410">
        <v>406</v>
      </c>
      <c r="E410" t="s">
        <v>28</v>
      </c>
      <c r="F410">
        <v>3.6671999999999998</v>
      </c>
      <c r="G410" t="s">
        <v>46</v>
      </c>
      <c r="H410" t="s">
        <v>74</v>
      </c>
      <c r="J410">
        <v>1000</v>
      </c>
      <c r="K410" s="7">
        <v>7</v>
      </c>
      <c r="L410" t="str">
        <f>VLOOKUP(H410,configZmatrix!$A$1:$C$11,3,FALSE)</f>
        <v>1.1719722,1.1719722,0.0219722,0.0219722,0.0219722,0.0219722,1.1640139,1.1640139,1.1640139,0.0140139,1.1640139,1.1640139,0.0000,0.0000,0.0000,0.0000,0.0000,0.0000</v>
      </c>
      <c r="M410" t="str">
        <f t="shared" si="7"/>
        <v>400,406,7,0.003667,1.1719722,1.1719722,0.0219722,0.0219722,0.0219722,0.0219722,1.1640139,1.1640139,1.1640139,0.0140139,1.1640139,1.1640139,0.0000,0.0000,0.0000,0.0000,0.0000,0.0000</v>
      </c>
    </row>
    <row r="411" spans="1:13" x14ac:dyDescent="0.2">
      <c r="A411" t="s">
        <v>458</v>
      </c>
      <c r="B411">
        <v>401</v>
      </c>
      <c r="D411">
        <v>407</v>
      </c>
      <c r="E411" t="s">
        <v>28</v>
      </c>
      <c r="F411">
        <v>0.88961000000000001</v>
      </c>
      <c r="G411" t="s">
        <v>46</v>
      </c>
      <c r="H411" t="s">
        <v>338</v>
      </c>
      <c r="J411">
        <v>1000</v>
      </c>
      <c r="K411" s="7">
        <v>7</v>
      </c>
      <c r="L411" t="str">
        <f>VLOOKUP(H411,configZmatrix!$A$1:$C$11,3,FALSE)</f>
        <v>0.9735754,0.9735754,0.5045754,0.5045754,0.5045754,0.5045754,0.7727123,0.7727123,0.7727123,0.3037123,0.7727123,0.7727123,0.0000,0.0000,0.0000,0.0000,0.0000,0.0000</v>
      </c>
      <c r="M411" t="str">
        <f t="shared" si="7"/>
        <v>401,407,7,0.000890,0.9735754,0.9735754,0.5045754,0.5045754,0.5045754,0.5045754,0.7727123,0.7727123,0.7727123,0.3037123,0.7727123,0.7727123,0.0000,0.0000,0.0000,0.0000,0.0000,0.0000</v>
      </c>
    </row>
    <row r="412" spans="1:13" x14ac:dyDescent="0.2">
      <c r="A412" t="s">
        <v>459</v>
      </c>
      <c r="B412">
        <v>402</v>
      </c>
      <c r="D412">
        <v>408</v>
      </c>
      <c r="E412" t="s">
        <v>28</v>
      </c>
      <c r="F412">
        <v>0.21148</v>
      </c>
      <c r="G412" t="s">
        <v>46</v>
      </c>
      <c r="H412" t="s">
        <v>74</v>
      </c>
      <c r="J412">
        <v>1000</v>
      </c>
      <c r="K412" s="7">
        <v>7</v>
      </c>
      <c r="L412" t="str">
        <f>VLOOKUP(H412,configZmatrix!$A$1:$C$11,3,FALSE)</f>
        <v>1.1719722,1.1719722,0.0219722,0.0219722,0.0219722,0.0219722,1.1640139,1.1640139,1.1640139,0.0140139,1.1640139,1.1640139,0.0000,0.0000,0.0000,0.0000,0.0000,0.0000</v>
      </c>
      <c r="M412" t="str">
        <f t="shared" si="7"/>
        <v>402,408,7,0.000211,1.1719722,1.1719722,0.0219722,0.0219722,0.0219722,0.0219722,1.1640139,1.1640139,1.1640139,0.0140139,1.1640139,1.1640139,0.0000,0.0000,0.0000,0.0000,0.0000,0.0000</v>
      </c>
    </row>
    <row r="413" spans="1:13" x14ac:dyDescent="0.2">
      <c r="A413" t="s">
        <v>460</v>
      </c>
      <c r="B413">
        <v>403</v>
      </c>
      <c r="D413">
        <v>409</v>
      </c>
      <c r="E413" t="s">
        <v>28</v>
      </c>
      <c r="F413">
        <v>4.1906999999999996</v>
      </c>
      <c r="G413" t="s">
        <v>46</v>
      </c>
      <c r="H413" t="s">
        <v>168</v>
      </c>
      <c r="J413">
        <v>1000</v>
      </c>
      <c r="K413" s="7">
        <v>7</v>
      </c>
      <c r="L413" t="str">
        <f>VLOOKUP(H413,configZmatrix!$A$1:$C$11,3,FALSE)</f>
        <v>0.5809866,0.5809866,0.3069866,0.3069866,0.3069866,0.3069866,0.4630067,0.4630067,0.4630067,0.1890067,0.4630067,0.4630067,0.0000,0.0000,0.0000,0.0000,0.0000,0.0000</v>
      </c>
      <c r="M413" t="str">
        <f t="shared" si="7"/>
        <v>403,409,7,0.004191,0.5809866,0.5809866,0.3069866,0.3069866,0.3069866,0.3069866,0.4630067,0.4630067,0.4630067,0.1890067,0.4630067,0.4630067,0.0000,0.0000,0.0000,0.0000,0.0000,0.0000</v>
      </c>
    </row>
    <row r="414" spans="1:13" x14ac:dyDescent="0.2">
      <c r="A414" t="s">
        <v>461</v>
      </c>
      <c r="B414">
        <v>403</v>
      </c>
      <c r="D414">
        <v>410</v>
      </c>
      <c r="E414" t="s">
        <v>28</v>
      </c>
      <c r="F414">
        <v>0.37909999999999999</v>
      </c>
      <c r="G414" t="s">
        <v>46</v>
      </c>
      <c r="H414" t="s">
        <v>168</v>
      </c>
      <c r="J414">
        <v>1000</v>
      </c>
      <c r="K414" s="7">
        <v>7</v>
      </c>
      <c r="L414" t="str">
        <f>VLOOKUP(H414,configZmatrix!$A$1:$C$11,3,FALSE)</f>
        <v>0.5809866,0.5809866,0.3069866,0.3069866,0.3069866,0.3069866,0.4630067,0.4630067,0.4630067,0.1890067,0.4630067,0.4630067,0.0000,0.0000,0.0000,0.0000,0.0000,0.0000</v>
      </c>
      <c r="M414" t="str">
        <f t="shared" si="7"/>
        <v>403,410,7,0.000379,0.5809866,0.5809866,0.3069866,0.3069866,0.3069866,0.3069866,0.4630067,0.4630067,0.4630067,0.1890067,0.4630067,0.4630067,0.0000,0.0000,0.0000,0.0000,0.0000,0.0000</v>
      </c>
    </row>
    <row r="415" spans="1:13" x14ac:dyDescent="0.2">
      <c r="A415" t="s">
        <v>462</v>
      </c>
      <c r="B415">
        <v>404</v>
      </c>
      <c r="D415">
        <v>411</v>
      </c>
      <c r="E415" t="s">
        <v>28</v>
      </c>
      <c r="F415">
        <v>0.23308000000000001</v>
      </c>
      <c r="G415" t="s">
        <v>46</v>
      </c>
      <c r="H415" t="s">
        <v>74</v>
      </c>
      <c r="J415">
        <v>1000</v>
      </c>
      <c r="K415" s="7">
        <v>7</v>
      </c>
      <c r="L415" t="str">
        <f>VLOOKUP(H415,configZmatrix!$A$1:$C$11,3,FALSE)</f>
        <v>1.1719722,1.1719722,0.0219722,0.0219722,0.0219722,0.0219722,1.1640139,1.1640139,1.1640139,0.0140139,1.1640139,1.1640139,0.0000,0.0000,0.0000,0.0000,0.0000,0.0000</v>
      </c>
      <c r="M415" t="str">
        <f t="shared" si="7"/>
        <v>404,411,7,0.000233,1.1719722,1.1719722,0.0219722,0.0219722,0.0219722,0.0219722,1.1640139,1.1640139,1.1640139,0.0140139,1.1640139,1.1640139,0.0000,0.0000,0.0000,0.0000,0.0000,0.0000</v>
      </c>
    </row>
    <row r="416" spans="1:13" x14ac:dyDescent="0.2">
      <c r="A416" t="s">
        <v>463</v>
      </c>
      <c r="B416">
        <v>405</v>
      </c>
      <c r="D416">
        <v>412</v>
      </c>
      <c r="E416" t="s">
        <v>28</v>
      </c>
      <c r="F416">
        <v>0.16705999999999999</v>
      </c>
      <c r="G416" t="s">
        <v>46</v>
      </c>
      <c r="H416" t="s">
        <v>74</v>
      </c>
      <c r="J416">
        <v>1000</v>
      </c>
      <c r="K416" s="7">
        <v>7</v>
      </c>
      <c r="L416" t="str">
        <f>VLOOKUP(H416,configZmatrix!$A$1:$C$11,3,FALSE)</f>
        <v>1.1719722,1.1719722,0.0219722,0.0219722,0.0219722,0.0219722,1.1640139,1.1640139,1.1640139,0.0140139,1.1640139,1.1640139,0.0000,0.0000,0.0000,0.0000,0.0000,0.0000</v>
      </c>
      <c r="M416" t="str">
        <f t="shared" si="7"/>
        <v>405,412,7,0.000167,1.1719722,1.1719722,0.0219722,0.0219722,0.0219722,0.0219722,1.1640139,1.1640139,1.1640139,0.0140139,1.1640139,1.1640139,0.0000,0.0000,0.0000,0.0000,0.0000,0.0000</v>
      </c>
    </row>
    <row r="417" spans="1:13" x14ac:dyDescent="0.2">
      <c r="A417" t="s">
        <v>464</v>
      </c>
      <c r="B417">
        <v>407</v>
      </c>
      <c r="D417">
        <v>413</v>
      </c>
      <c r="E417" t="s">
        <v>28</v>
      </c>
      <c r="F417">
        <v>0.87065999999999999</v>
      </c>
      <c r="G417" t="s">
        <v>46</v>
      </c>
      <c r="H417" t="s">
        <v>338</v>
      </c>
      <c r="J417">
        <v>1000</v>
      </c>
      <c r="K417" s="7">
        <v>7</v>
      </c>
      <c r="L417" t="str">
        <f>VLOOKUP(H417,configZmatrix!$A$1:$C$11,3,FALSE)</f>
        <v>0.9735754,0.9735754,0.5045754,0.5045754,0.5045754,0.5045754,0.7727123,0.7727123,0.7727123,0.3037123,0.7727123,0.7727123,0.0000,0.0000,0.0000,0.0000,0.0000,0.0000</v>
      </c>
      <c r="M417" t="str">
        <f t="shared" si="7"/>
        <v>407,413,7,0.000871,0.9735754,0.9735754,0.5045754,0.5045754,0.5045754,0.5045754,0.7727123,0.7727123,0.7727123,0.3037123,0.7727123,0.7727123,0.0000,0.0000,0.0000,0.0000,0.0000,0.0000</v>
      </c>
    </row>
    <row r="418" spans="1:13" x14ac:dyDescent="0.2">
      <c r="A418" t="s">
        <v>465</v>
      </c>
      <c r="B418">
        <v>408</v>
      </c>
      <c r="D418">
        <v>414</v>
      </c>
      <c r="E418" t="s">
        <v>28</v>
      </c>
      <c r="F418">
        <v>0.14360000000000001</v>
      </c>
      <c r="G418" t="s">
        <v>46</v>
      </c>
      <c r="H418" t="s">
        <v>74</v>
      </c>
      <c r="J418">
        <v>1000</v>
      </c>
      <c r="K418" s="7">
        <v>7</v>
      </c>
      <c r="L418" t="str">
        <f>VLOOKUP(H418,configZmatrix!$A$1:$C$11,3,FALSE)</f>
        <v>1.1719722,1.1719722,0.0219722,0.0219722,0.0219722,0.0219722,1.1640139,1.1640139,1.1640139,0.0140139,1.1640139,1.1640139,0.0000,0.0000,0.0000,0.0000,0.0000,0.0000</v>
      </c>
      <c r="M418" t="str">
        <f t="shared" si="7"/>
        <v>408,414,7,0.000144,1.1719722,1.1719722,0.0219722,0.0219722,0.0219722,0.0219722,1.1640139,1.1640139,1.1640139,0.0140139,1.1640139,1.1640139,0.0000,0.0000,0.0000,0.0000,0.0000,0.0000</v>
      </c>
    </row>
    <row r="419" spans="1:13" x14ac:dyDescent="0.2">
      <c r="A419" t="s">
        <v>466</v>
      </c>
      <c r="B419">
        <v>409</v>
      </c>
      <c r="D419">
        <v>415</v>
      </c>
      <c r="E419" t="s">
        <v>28</v>
      </c>
      <c r="F419">
        <v>5.9686000000000003</v>
      </c>
      <c r="G419" t="s">
        <v>46</v>
      </c>
      <c r="H419" t="s">
        <v>168</v>
      </c>
      <c r="J419">
        <v>1000</v>
      </c>
      <c r="K419" s="7">
        <v>7</v>
      </c>
      <c r="L419" t="str">
        <f>VLOOKUP(H419,configZmatrix!$A$1:$C$11,3,FALSE)</f>
        <v>0.5809866,0.5809866,0.3069866,0.3069866,0.3069866,0.3069866,0.4630067,0.4630067,0.4630067,0.1890067,0.4630067,0.4630067,0.0000,0.0000,0.0000,0.0000,0.0000,0.0000</v>
      </c>
      <c r="M419" t="str">
        <f t="shared" si="7"/>
        <v>409,415,7,0.005969,0.5809866,0.5809866,0.3069866,0.3069866,0.3069866,0.3069866,0.4630067,0.4630067,0.4630067,0.1890067,0.4630067,0.4630067,0.0000,0.0000,0.0000,0.0000,0.0000,0.0000</v>
      </c>
    </row>
    <row r="420" spans="1:13" x14ac:dyDescent="0.2">
      <c r="A420" t="s">
        <v>467</v>
      </c>
      <c r="B420">
        <v>410</v>
      </c>
      <c r="D420">
        <v>416</v>
      </c>
      <c r="E420" t="s">
        <v>28</v>
      </c>
      <c r="F420">
        <v>9.4921000000000005E-2</v>
      </c>
      <c r="G420" t="s">
        <v>46</v>
      </c>
      <c r="H420" t="s">
        <v>168</v>
      </c>
      <c r="J420">
        <v>1000</v>
      </c>
      <c r="K420" s="7">
        <v>7</v>
      </c>
      <c r="L420" t="str">
        <f>VLOOKUP(H420,configZmatrix!$A$1:$C$11,3,FALSE)</f>
        <v>0.5809866,0.5809866,0.3069866,0.3069866,0.3069866,0.3069866,0.4630067,0.4630067,0.4630067,0.1890067,0.4630067,0.4630067,0.0000,0.0000,0.0000,0.0000,0.0000,0.0000</v>
      </c>
      <c r="M420" t="str">
        <f t="shared" si="7"/>
        <v>410,416,7,0.000095,0.5809866,0.5809866,0.3069866,0.3069866,0.3069866,0.3069866,0.4630067,0.4630067,0.4630067,0.1890067,0.4630067,0.4630067,0.0000,0.0000,0.0000,0.0000,0.0000,0.0000</v>
      </c>
    </row>
    <row r="421" spans="1:13" x14ac:dyDescent="0.2">
      <c r="A421" t="s">
        <v>468</v>
      </c>
      <c r="B421">
        <v>411</v>
      </c>
      <c r="D421">
        <v>417</v>
      </c>
      <c r="E421" t="s">
        <v>28</v>
      </c>
      <c r="F421">
        <v>0.9788</v>
      </c>
      <c r="G421" t="s">
        <v>46</v>
      </c>
      <c r="H421" t="s">
        <v>74</v>
      </c>
      <c r="J421">
        <v>1000</v>
      </c>
      <c r="K421" s="7">
        <v>7</v>
      </c>
      <c r="L421" t="str">
        <f>VLOOKUP(H421,configZmatrix!$A$1:$C$11,3,FALSE)</f>
        <v>1.1719722,1.1719722,0.0219722,0.0219722,0.0219722,0.0219722,1.1640139,1.1640139,1.1640139,0.0140139,1.1640139,1.1640139,0.0000,0.0000,0.0000,0.0000,0.0000,0.0000</v>
      </c>
      <c r="M421" t="str">
        <f t="shared" si="7"/>
        <v>411,417,7,0.000979,1.1719722,1.1719722,0.0219722,0.0219722,0.0219722,0.0219722,1.1640139,1.1640139,1.1640139,0.0140139,1.1640139,1.1640139,0.0000,0.0000,0.0000,0.0000,0.0000,0.0000</v>
      </c>
    </row>
    <row r="422" spans="1:13" x14ac:dyDescent="0.2">
      <c r="A422" t="s">
        <v>469</v>
      </c>
      <c r="B422">
        <v>412</v>
      </c>
      <c r="D422">
        <v>418</v>
      </c>
      <c r="E422" t="s">
        <v>28</v>
      </c>
      <c r="F422">
        <v>0.27954000000000001</v>
      </c>
      <c r="G422" t="s">
        <v>46</v>
      </c>
      <c r="H422" t="s">
        <v>74</v>
      </c>
      <c r="J422">
        <v>1000</v>
      </c>
      <c r="K422" s="7">
        <v>7</v>
      </c>
      <c r="L422" t="str">
        <f>VLOOKUP(H422,configZmatrix!$A$1:$C$11,3,FALSE)</f>
        <v>1.1719722,1.1719722,0.0219722,0.0219722,0.0219722,0.0219722,1.1640139,1.1640139,1.1640139,0.0140139,1.1640139,1.1640139,0.0000,0.0000,0.0000,0.0000,0.0000,0.0000</v>
      </c>
      <c r="M422" t="str">
        <f t="shared" si="7"/>
        <v>412,418,7,0.000280,1.1719722,1.1719722,0.0219722,0.0219722,0.0219722,0.0219722,1.1640139,1.1640139,1.1640139,0.0140139,1.1640139,1.1640139,0.0000,0.0000,0.0000,0.0000,0.0000,0.0000</v>
      </c>
    </row>
    <row r="423" spans="1:13" x14ac:dyDescent="0.2">
      <c r="A423" t="s">
        <v>470</v>
      </c>
      <c r="B423">
        <v>413</v>
      </c>
      <c r="D423">
        <v>419</v>
      </c>
      <c r="E423" t="s">
        <v>28</v>
      </c>
      <c r="F423">
        <v>1.0470999999999999</v>
      </c>
      <c r="G423" t="s">
        <v>46</v>
      </c>
      <c r="H423" t="s">
        <v>338</v>
      </c>
      <c r="J423">
        <v>1000</v>
      </c>
      <c r="K423" s="7">
        <v>7</v>
      </c>
      <c r="L423" t="str">
        <f>VLOOKUP(H423,configZmatrix!$A$1:$C$11,3,FALSE)</f>
        <v>0.9735754,0.9735754,0.5045754,0.5045754,0.5045754,0.5045754,0.7727123,0.7727123,0.7727123,0.3037123,0.7727123,0.7727123,0.0000,0.0000,0.0000,0.0000,0.0000,0.0000</v>
      </c>
      <c r="M423" t="str">
        <f t="shared" si="7"/>
        <v>413,419,7,0.001047,0.9735754,0.9735754,0.5045754,0.5045754,0.5045754,0.5045754,0.7727123,0.7727123,0.7727123,0.3037123,0.7727123,0.7727123,0.0000,0.0000,0.0000,0.0000,0.0000,0.0000</v>
      </c>
    </row>
    <row r="424" spans="1:13" x14ac:dyDescent="0.2">
      <c r="A424" t="s">
        <v>471</v>
      </c>
      <c r="B424">
        <v>414</v>
      </c>
      <c r="D424">
        <v>420</v>
      </c>
      <c r="E424" t="s">
        <v>28</v>
      </c>
      <c r="F424">
        <v>0.23402999999999999</v>
      </c>
      <c r="G424" t="s">
        <v>46</v>
      </c>
      <c r="H424" t="s">
        <v>74</v>
      </c>
      <c r="J424">
        <v>1000</v>
      </c>
      <c r="K424" s="7">
        <v>7</v>
      </c>
      <c r="L424" t="str">
        <f>VLOOKUP(H424,configZmatrix!$A$1:$C$11,3,FALSE)</f>
        <v>1.1719722,1.1719722,0.0219722,0.0219722,0.0219722,0.0219722,1.1640139,1.1640139,1.1640139,0.0140139,1.1640139,1.1640139,0.0000,0.0000,0.0000,0.0000,0.0000,0.0000</v>
      </c>
      <c r="M424" t="str">
        <f t="shared" si="7"/>
        <v>414,420,7,0.000234,1.1719722,1.1719722,0.0219722,0.0219722,0.0219722,0.0219722,1.1640139,1.1640139,1.1640139,0.0140139,1.1640139,1.1640139,0.0000,0.0000,0.0000,0.0000,0.0000,0.0000</v>
      </c>
    </row>
    <row r="425" spans="1:13" x14ac:dyDescent="0.2">
      <c r="A425" t="s">
        <v>472</v>
      </c>
      <c r="B425">
        <v>415</v>
      </c>
      <c r="D425">
        <v>421</v>
      </c>
      <c r="E425" t="s">
        <v>28</v>
      </c>
      <c r="F425">
        <v>1.2490000000000001</v>
      </c>
      <c r="G425" t="s">
        <v>46</v>
      </c>
      <c r="H425" t="s">
        <v>168</v>
      </c>
      <c r="J425">
        <v>1000</v>
      </c>
      <c r="K425" s="7">
        <v>7</v>
      </c>
      <c r="L425" t="str">
        <f>VLOOKUP(H425,configZmatrix!$A$1:$C$11,3,FALSE)</f>
        <v>0.5809866,0.5809866,0.3069866,0.3069866,0.3069866,0.3069866,0.4630067,0.4630067,0.4630067,0.1890067,0.4630067,0.4630067,0.0000,0.0000,0.0000,0.0000,0.0000,0.0000</v>
      </c>
      <c r="M425" t="str">
        <f t="shared" si="7"/>
        <v>415,421,7,0.001249,0.5809866,0.5809866,0.3069866,0.3069866,0.3069866,0.3069866,0.4630067,0.4630067,0.4630067,0.1890067,0.4630067,0.4630067,0.0000,0.0000,0.0000,0.0000,0.0000,0.0000</v>
      </c>
    </row>
    <row r="426" spans="1:13" x14ac:dyDescent="0.2">
      <c r="A426" t="s">
        <v>473</v>
      </c>
      <c r="B426">
        <v>416</v>
      </c>
      <c r="D426">
        <v>422</v>
      </c>
      <c r="E426" t="s">
        <v>28</v>
      </c>
      <c r="F426">
        <v>6.6572999999999993E-2</v>
      </c>
      <c r="G426" t="s">
        <v>46</v>
      </c>
      <c r="H426" t="s">
        <v>168</v>
      </c>
      <c r="J426">
        <v>1000</v>
      </c>
      <c r="K426" s="7">
        <v>7</v>
      </c>
      <c r="L426" t="str">
        <f>VLOOKUP(H426,configZmatrix!$A$1:$C$11,3,FALSE)</f>
        <v>0.5809866,0.5809866,0.3069866,0.3069866,0.3069866,0.3069866,0.4630067,0.4630067,0.4630067,0.1890067,0.4630067,0.4630067,0.0000,0.0000,0.0000,0.0000,0.0000,0.0000</v>
      </c>
      <c r="M426" t="str">
        <f t="shared" si="7"/>
        <v>416,422,7,0.000067,0.5809866,0.5809866,0.3069866,0.3069866,0.3069866,0.3069866,0.4630067,0.4630067,0.4630067,0.1890067,0.4630067,0.4630067,0.0000,0.0000,0.0000,0.0000,0.0000,0.0000</v>
      </c>
    </row>
    <row r="427" spans="1:13" x14ac:dyDescent="0.2">
      <c r="A427" t="s">
        <v>474</v>
      </c>
      <c r="B427">
        <v>417</v>
      </c>
      <c r="D427">
        <v>423</v>
      </c>
      <c r="E427" t="s">
        <v>28</v>
      </c>
      <c r="F427">
        <v>0.23899999999999999</v>
      </c>
      <c r="G427" t="s">
        <v>46</v>
      </c>
      <c r="H427" t="s">
        <v>74</v>
      </c>
      <c r="J427">
        <v>1000</v>
      </c>
      <c r="K427" s="7">
        <v>7</v>
      </c>
      <c r="L427" t="str">
        <f>VLOOKUP(H427,configZmatrix!$A$1:$C$11,3,FALSE)</f>
        <v>1.1719722,1.1719722,0.0219722,0.0219722,0.0219722,0.0219722,1.1640139,1.1640139,1.1640139,0.0140139,1.1640139,1.1640139,0.0000,0.0000,0.0000,0.0000,0.0000,0.0000</v>
      </c>
      <c r="M427" t="str">
        <f t="shared" si="7"/>
        <v>417,423,7,0.000239,1.1719722,1.1719722,0.0219722,0.0219722,0.0219722,0.0219722,1.1640139,1.1640139,1.1640139,0.0140139,1.1640139,1.1640139,0.0000,0.0000,0.0000,0.0000,0.0000,0.0000</v>
      </c>
    </row>
    <row r="428" spans="1:13" x14ac:dyDescent="0.2">
      <c r="A428" t="s">
        <v>475</v>
      </c>
      <c r="B428">
        <v>418</v>
      </c>
      <c r="D428">
        <v>424</v>
      </c>
      <c r="E428" t="s">
        <v>28</v>
      </c>
      <c r="F428">
        <v>3.1943999999999999</v>
      </c>
      <c r="G428" t="s">
        <v>46</v>
      </c>
      <c r="H428" t="s">
        <v>74</v>
      </c>
      <c r="J428">
        <v>1000</v>
      </c>
      <c r="K428" s="7">
        <v>7</v>
      </c>
      <c r="L428" t="str">
        <f>VLOOKUP(H428,configZmatrix!$A$1:$C$11,3,FALSE)</f>
        <v>1.1719722,1.1719722,0.0219722,0.0219722,0.0219722,0.0219722,1.1640139,1.1640139,1.1640139,0.0140139,1.1640139,1.1640139,0.0000,0.0000,0.0000,0.0000,0.0000,0.0000</v>
      </c>
      <c r="M428" t="str">
        <f t="shared" si="7"/>
        <v>418,424,7,0.003194,1.1719722,1.1719722,0.0219722,0.0219722,0.0219722,0.0219722,1.1640139,1.1640139,1.1640139,0.0140139,1.1640139,1.1640139,0.0000,0.0000,0.0000,0.0000,0.0000,0.0000</v>
      </c>
    </row>
    <row r="429" spans="1:13" x14ac:dyDescent="0.2">
      <c r="A429" t="s">
        <v>476</v>
      </c>
      <c r="B429">
        <v>419</v>
      </c>
      <c r="D429">
        <v>425</v>
      </c>
      <c r="E429" t="s">
        <v>28</v>
      </c>
      <c r="F429">
        <v>1.7537</v>
      </c>
      <c r="G429" t="s">
        <v>46</v>
      </c>
      <c r="H429" t="s">
        <v>338</v>
      </c>
      <c r="J429">
        <v>1000</v>
      </c>
      <c r="K429" s="7">
        <v>7</v>
      </c>
      <c r="L429" t="str">
        <f>VLOOKUP(H429,configZmatrix!$A$1:$C$11,3,FALSE)</f>
        <v>0.9735754,0.9735754,0.5045754,0.5045754,0.5045754,0.5045754,0.7727123,0.7727123,0.7727123,0.3037123,0.7727123,0.7727123,0.0000,0.0000,0.0000,0.0000,0.0000,0.0000</v>
      </c>
      <c r="M429" t="str">
        <f t="shared" si="7"/>
        <v>419,425,7,0.001754,0.9735754,0.9735754,0.5045754,0.5045754,0.5045754,0.5045754,0.7727123,0.7727123,0.7727123,0.3037123,0.7727123,0.7727123,0.0000,0.0000,0.0000,0.0000,0.0000,0.0000</v>
      </c>
    </row>
    <row r="430" spans="1:13" x14ac:dyDescent="0.2">
      <c r="A430" t="s">
        <v>477</v>
      </c>
      <c r="B430">
        <v>419</v>
      </c>
      <c r="D430">
        <v>426</v>
      </c>
      <c r="E430" t="s">
        <v>28</v>
      </c>
      <c r="F430">
        <v>1.7537</v>
      </c>
      <c r="G430" t="s">
        <v>46</v>
      </c>
      <c r="H430" t="s">
        <v>338</v>
      </c>
      <c r="J430">
        <v>1000</v>
      </c>
      <c r="K430" s="7">
        <v>7</v>
      </c>
      <c r="L430" t="str">
        <f>VLOOKUP(H430,configZmatrix!$A$1:$C$11,3,FALSE)</f>
        <v>0.9735754,0.9735754,0.5045754,0.5045754,0.5045754,0.5045754,0.7727123,0.7727123,0.7727123,0.3037123,0.7727123,0.7727123,0.0000,0.0000,0.0000,0.0000,0.0000,0.0000</v>
      </c>
      <c r="M430" t="str">
        <f t="shared" si="7"/>
        <v>419,426,7,0.001754,0.9735754,0.9735754,0.5045754,0.5045754,0.5045754,0.5045754,0.7727123,0.7727123,0.7727123,0.3037123,0.7727123,0.7727123,0.0000,0.0000,0.0000,0.0000,0.0000,0.0000</v>
      </c>
    </row>
    <row r="431" spans="1:13" x14ac:dyDescent="0.2">
      <c r="A431" t="s">
        <v>478</v>
      </c>
      <c r="B431">
        <v>420</v>
      </c>
      <c r="D431">
        <v>427</v>
      </c>
      <c r="E431" t="s">
        <v>28</v>
      </c>
      <c r="F431">
        <v>0.77793000000000001</v>
      </c>
      <c r="G431" t="s">
        <v>46</v>
      </c>
      <c r="H431" t="s">
        <v>74</v>
      </c>
      <c r="J431">
        <v>1000</v>
      </c>
      <c r="K431" s="7">
        <v>7</v>
      </c>
      <c r="L431" t="str">
        <f>VLOOKUP(H431,configZmatrix!$A$1:$C$11,3,FALSE)</f>
        <v>1.1719722,1.1719722,0.0219722,0.0219722,0.0219722,0.0219722,1.1640139,1.1640139,1.1640139,0.0140139,1.1640139,1.1640139,0.0000,0.0000,0.0000,0.0000,0.0000,0.0000</v>
      </c>
      <c r="M431" t="str">
        <f t="shared" si="7"/>
        <v>420,427,7,0.000778,1.1719722,1.1719722,0.0219722,0.0219722,0.0219722,0.0219722,1.1640139,1.1640139,1.1640139,0.0140139,1.1640139,1.1640139,0.0000,0.0000,0.0000,0.0000,0.0000,0.0000</v>
      </c>
    </row>
    <row r="432" spans="1:13" x14ac:dyDescent="0.2">
      <c r="A432" t="s">
        <v>479</v>
      </c>
      <c r="B432">
        <v>421</v>
      </c>
      <c r="D432">
        <v>428</v>
      </c>
      <c r="E432" t="s">
        <v>28</v>
      </c>
      <c r="F432">
        <v>0.31923000000000001</v>
      </c>
      <c r="G432" t="s">
        <v>46</v>
      </c>
      <c r="H432" t="s">
        <v>168</v>
      </c>
      <c r="J432">
        <v>1000</v>
      </c>
      <c r="K432" s="7">
        <v>7</v>
      </c>
      <c r="L432" t="str">
        <f>VLOOKUP(H432,configZmatrix!$A$1:$C$11,3,FALSE)</f>
        <v>0.5809866,0.5809866,0.3069866,0.3069866,0.3069866,0.3069866,0.4630067,0.4630067,0.4630067,0.1890067,0.4630067,0.4630067,0.0000,0.0000,0.0000,0.0000,0.0000,0.0000</v>
      </c>
      <c r="M432" t="str">
        <f t="shared" si="7"/>
        <v>421,428,7,0.000319,0.5809866,0.5809866,0.3069866,0.3069866,0.3069866,0.3069866,0.4630067,0.4630067,0.4630067,0.1890067,0.4630067,0.4630067,0.0000,0.0000,0.0000,0.0000,0.0000,0.0000</v>
      </c>
    </row>
    <row r="433" spans="1:13" x14ac:dyDescent="0.2">
      <c r="A433" t="s">
        <v>480</v>
      </c>
      <c r="B433">
        <v>422</v>
      </c>
      <c r="D433">
        <v>429</v>
      </c>
      <c r="E433" t="s">
        <v>28</v>
      </c>
      <c r="F433">
        <v>8.2873000000000002E-2</v>
      </c>
      <c r="G433" t="s">
        <v>46</v>
      </c>
      <c r="H433" t="s">
        <v>168</v>
      </c>
      <c r="J433">
        <v>1000</v>
      </c>
      <c r="K433" s="7">
        <v>7</v>
      </c>
      <c r="L433" t="str">
        <f>VLOOKUP(H433,configZmatrix!$A$1:$C$11,3,FALSE)</f>
        <v>0.5809866,0.5809866,0.3069866,0.3069866,0.3069866,0.3069866,0.4630067,0.4630067,0.4630067,0.1890067,0.4630067,0.4630067,0.0000,0.0000,0.0000,0.0000,0.0000,0.0000</v>
      </c>
      <c r="M433" t="str">
        <f t="shared" si="7"/>
        <v>422,429,7,0.000083,0.5809866,0.5809866,0.3069866,0.3069866,0.3069866,0.3069866,0.4630067,0.4630067,0.4630067,0.1890067,0.4630067,0.4630067,0.0000,0.0000,0.0000,0.0000,0.0000,0.0000</v>
      </c>
    </row>
    <row r="434" spans="1:13" x14ac:dyDescent="0.2">
      <c r="A434" t="s">
        <v>481</v>
      </c>
      <c r="B434">
        <v>423</v>
      </c>
      <c r="D434">
        <v>430</v>
      </c>
      <c r="E434" t="s">
        <v>28</v>
      </c>
      <c r="F434">
        <v>0.22797999999999999</v>
      </c>
      <c r="G434" t="s">
        <v>46</v>
      </c>
      <c r="H434" t="s">
        <v>74</v>
      </c>
      <c r="J434">
        <v>1000</v>
      </c>
      <c r="K434" s="7">
        <v>7</v>
      </c>
      <c r="L434" t="str">
        <f>VLOOKUP(H434,configZmatrix!$A$1:$C$11,3,FALSE)</f>
        <v>1.1719722,1.1719722,0.0219722,0.0219722,0.0219722,0.0219722,1.1640139,1.1640139,1.1640139,0.0140139,1.1640139,1.1640139,0.0000,0.0000,0.0000,0.0000,0.0000,0.0000</v>
      </c>
      <c r="M434" t="str">
        <f t="shared" si="7"/>
        <v>423,430,7,0.000228,1.1719722,1.1719722,0.0219722,0.0219722,0.0219722,0.0219722,1.1640139,1.1640139,1.1640139,0.0140139,1.1640139,1.1640139,0.0000,0.0000,0.0000,0.0000,0.0000,0.0000</v>
      </c>
    </row>
    <row r="435" spans="1:13" x14ac:dyDescent="0.2">
      <c r="A435" t="s">
        <v>482</v>
      </c>
      <c r="B435">
        <v>424</v>
      </c>
      <c r="D435">
        <v>431</v>
      </c>
      <c r="E435" t="s">
        <v>28</v>
      </c>
      <c r="F435">
        <v>1.1331</v>
      </c>
      <c r="G435" t="s">
        <v>46</v>
      </c>
      <c r="H435" t="s">
        <v>74</v>
      </c>
      <c r="J435">
        <v>1000</v>
      </c>
      <c r="K435" s="7">
        <v>7</v>
      </c>
      <c r="L435" t="str">
        <f>VLOOKUP(H435,configZmatrix!$A$1:$C$11,3,FALSE)</f>
        <v>1.1719722,1.1719722,0.0219722,0.0219722,0.0219722,0.0219722,1.1640139,1.1640139,1.1640139,0.0140139,1.1640139,1.1640139,0.0000,0.0000,0.0000,0.0000,0.0000,0.0000</v>
      </c>
      <c r="M435" t="str">
        <f t="shared" si="7"/>
        <v>424,431,7,0.001133,1.1719722,1.1719722,0.0219722,0.0219722,0.0219722,0.0219722,1.1640139,1.1640139,1.1640139,0.0140139,1.1640139,1.1640139,0.0000,0.0000,0.0000,0.0000,0.0000,0.0000</v>
      </c>
    </row>
    <row r="436" spans="1:13" x14ac:dyDescent="0.2">
      <c r="A436" t="s">
        <v>483</v>
      </c>
      <c r="B436">
        <v>425</v>
      </c>
      <c r="D436">
        <v>432</v>
      </c>
      <c r="E436" t="s">
        <v>28</v>
      </c>
      <c r="F436">
        <v>5.9150999999999998</v>
      </c>
      <c r="G436" t="s">
        <v>46</v>
      </c>
      <c r="H436" t="s">
        <v>338</v>
      </c>
      <c r="J436">
        <v>1000</v>
      </c>
      <c r="K436" s="7">
        <v>7</v>
      </c>
      <c r="L436" t="str">
        <f>VLOOKUP(H436,configZmatrix!$A$1:$C$11,3,FALSE)</f>
        <v>0.9735754,0.9735754,0.5045754,0.5045754,0.5045754,0.5045754,0.7727123,0.7727123,0.7727123,0.3037123,0.7727123,0.7727123,0.0000,0.0000,0.0000,0.0000,0.0000,0.0000</v>
      </c>
      <c r="M436" t="str">
        <f t="shared" si="7"/>
        <v>425,432,7,0.005915,0.9735754,0.9735754,0.5045754,0.5045754,0.5045754,0.5045754,0.7727123,0.7727123,0.7727123,0.3037123,0.7727123,0.7727123,0.0000,0.0000,0.0000,0.0000,0.0000,0.0000</v>
      </c>
    </row>
    <row r="437" spans="1:13" x14ac:dyDescent="0.2">
      <c r="A437" t="s">
        <v>484</v>
      </c>
      <c r="B437">
        <v>425</v>
      </c>
      <c r="D437">
        <v>433</v>
      </c>
      <c r="E437" t="s">
        <v>28</v>
      </c>
      <c r="F437">
        <v>5.9150999999999998</v>
      </c>
      <c r="G437" t="s">
        <v>46</v>
      </c>
      <c r="H437" t="s">
        <v>338</v>
      </c>
      <c r="J437">
        <v>1000</v>
      </c>
      <c r="K437" s="7">
        <v>7</v>
      </c>
      <c r="L437" t="str">
        <f>VLOOKUP(H437,configZmatrix!$A$1:$C$11,3,FALSE)</f>
        <v>0.9735754,0.9735754,0.5045754,0.5045754,0.5045754,0.5045754,0.7727123,0.7727123,0.7727123,0.3037123,0.7727123,0.7727123,0.0000,0.0000,0.0000,0.0000,0.0000,0.0000</v>
      </c>
      <c r="M437" t="str">
        <f t="shared" si="7"/>
        <v>425,433,7,0.005915,0.9735754,0.9735754,0.5045754,0.5045754,0.5045754,0.5045754,0.7727123,0.7727123,0.7727123,0.3037123,0.7727123,0.7727123,0.0000,0.0000,0.0000,0.0000,0.0000,0.0000</v>
      </c>
    </row>
    <row r="438" spans="1:13" x14ac:dyDescent="0.2">
      <c r="A438" t="s">
        <v>485</v>
      </c>
      <c r="B438">
        <v>427</v>
      </c>
      <c r="D438">
        <v>434</v>
      </c>
      <c r="E438" t="s">
        <v>28</v>
      </c>
      <c r="F438">
        <v>0.86607999999999996</v>
      </c>
      <c r="G438" t="s">
        <v>46</v>
      </c>
      <c r="H438" t="s">
        <v>74</v>
      </c>
      <c r="J438">
        <v>1000</v>
      </c>
      <c r="K438" s="7">
        <v>7</v>
      </c>
      <c r="L438" t="str">
        <f>VLOOKUP(H438,configZmatrix!$A$1:$C$11,3,FALSE)</f>
        <v>1.1719722,1.1719722,0.0219722,0.0219722,0.0219722,0.0219722,1.1640139,1.1640139,1.1640139,0.0140139,1.1640139,1.1640139,0.0000,0.0000,0.0000,0.0000,0.0000,0.0000</v>
      </c>
      <c r="M438" t="str">
        <f t="shared" si="7"/>
        <v>427,434,7,0.000866,1.1719722,1.1719722,0.0219722,0.0219722,0.0219722,0.0219722,1.1640139,1.1640139,1.1640139,0.0140139,1.1640139,1.1640139,0.0000,0.0000,0.0000,0.0000,0.0000,0.0000</v>
      </c>
    </row>
    <row r="439" spans="1:13" x14ac:dyDescent="0.2">
      <c r="A439" t="s">
        <v>486</v>
      </c>
      <c r="B439">
        <v>428</v>
      </c>
      <c r="D439">
        <v>435</v>
      </c>
      <c r="E439" t="s">
        <v>28</v>
      </c>
      <c r="F439">
        <v>0.16724</v>
      </c>
      <c r="G439" t="s">
        <v>46</v>
      </c>
      <c r="H439" t="s">
        <v>168</v>
      </c>
      <c r="J439">
        <v>1000</v>
      </c>
      <c r="K439" s="7">
        <v>7</v>
      </c>
      <c r="L439" t="str">
        <f>VLOOKUP(H439,configZmatrix!$A$1:$C$11,3,FALSE)</f>
        <v>0.5809866,0.5809866,0.3069866,0.3069866,0.3069866,0.3069866,0.4630067,0.4630067,0.4630067,0.1890067,0.4630067,0.4630067,0.0000,0.0000,0.0000,0.0000,0.0000,0.0000</v>
      </c>
      <c r="M439" t="str">
        <f t="shared" si="7"/>
        <v>428,435,7,0.000167,0.5809866,0.5809866,0.3069866,0.3069866,0.3069866,0.3069866,0.4630067,0.4630067,0.4630067,0.1890067,0.4630067,0.4630067,0.0000,0.0000,0.0000,0.0000,0.0000,0.0000</v>
      </c>
    </row>
    <row r="440" spans="1:13" x14ac:dyDescent="0.2">
      <c r="A440" t="s">
        <v>487</v>
      </c>
      <c r="B440">
        <v>429</v>
      </c>
      <c r="D440">
        <v>436</v>
      </c>
      <c r="E440" t="s">
        <v>28</v>
      </c>
      <c r="F440">
        <v>7.1344000000000005E-2</v>
      </c>
      <c r="G440" t="s">
        <v>46</v>
      </c>
      <c r="H440" t="s">
        <v>168</v>
      </c>
      <c r="J440">
        <v>1000</v>
      </c>
      <c r="K440" s="7">
        <v>7</v>
      </c>
      <c r="L440" t="str">
        <f>VLOOKUP(H440,configZmatrix!$A$1:$C$11,3,FALSE)</f>
        <v>0.5809866,0.5809866,0.3069866,0.3069866,0.3069866,0.3069866,0.4630067,0.4630067,0.4630067,0.1890067,0.4630067,0.4630067,0.0000,0.0000,0.0000,0.0000,0.0000,0.0000</v>
      </c>
      <c r="M440" t="str">
        <f t="shared" si="7"/>
        <v>429,436,7,0.000071,0.5809866,0.5809866,0.3069866,0.3069866,0.3069866,0.3069866,0.4630067,0.4630067,0.4630067,0.1890067,0.4630067,0.4630067,0.0000,0.0000,0.0000,0.0000,0.0000,0.0000</v>
      </c>
    </row>
    <row r="441" spans="1:13" x14ac:dyDescent="0.2">
      <c r="A441" t="s">
        <v>488</v>
      </c>
      <c r="B441">
        <v>430</v>
      </c>
      <c r="D441">
        <v>437</v>
      </c>
      <c r="E441" t="s">
        <v>28</v>
      </c>
      <c r="F441">
        <v>0.22674</v>
      </c>
      <c r="G441" t="s">
        <v>46</v>
      </c>
      <c r="H441" t="s">
        <v>74</v>
      </c>
      <c r="J441">
        <v>1000</v>
      </c>
      <c r="K441" s="7">
        <v>7</v>
      </c>
      <c r="L441" t="str">
        <f>VLOOKUP(H441,configZmatrix!$A$1:$C$11,3,FALSE)</f>
        <v>1.1719722,1.1719722,0.0219722,0.0219722,0.0219722,0.0219722,1.1640139,1.1640139,1.1640139,0.0140139,1.1640139,1.1640139,0.0000,0.0000,0.0000,0.0000,0.0000,0.0000</v>
      </c>
      <c r="M441" t="str">
        <f t="shared" si="7"/>
        <v>430,437,7,0.000227,1.1719722,1.1719722,0.0219722,0.0219722,0.0219722,0.0219722,1.1640139,1.1640139,1.1640139,0.0140139,1.1640139,1.1640139,0.0000,0.0000,0.0000,0.0000,0.0000,0.0000</v>
      </c>
    </row>
    <row r="442" spans="1:13" x14ac:dyDescent="0.2">
      <c r="A442" t="s">
        <v>489</v>
      </c>
      <c r="B442">
        <v>431</v>
      </c>
      <c r="D442">
        <v>438</v>
      </c>
      <c r="E442" t="s">
        <v>28</v>
      </c>
      <c r="F442">
        <v>0.38400000000000001</v>
      </c>
      <c r="G442" t="s">
        <v>46</v>
      </c>
      <c r="H442" t="s">
        <v>74</v>
      </c>
      <c r="J442">
        <v>1000</v>
      </c>
      <c r="K442" s="7">
        <v>7</v>
      </c>
      <c r="L442" t="str">
        <f>VLOOKUP(H442,configZmatrix!$A$1:$C$11,3,FALSE)</f>
        <v>1.1719722,1.1719722,0.0219722,0.0219722,0.0219722,0.0219722,1.1640139,1.1640139,1.1640139,0.0140139,1.1640139,1.1640139,0.0000,0.0000,0.0000,0.0000,0.0000,0.0000</v>
      </c>
      <c r="M442" t="str">
        <f t="shared" si="7"/>
        <v>431,438,7,0.000384,1.1719722,1.1719722,0.0219722,0.0219722,0.0219722,0.0219722,1.1640139,1.1640139,1.1640139,0.0140139,1.1640139,1.1640139,0.0000,0.0000,0.0000,0.0000,0.0000,0.0000</v>
      </c>
    </row>
    <row r="443" spans="1:13" x14ac:dyDescent="0.2">
      <c r="A443" t="s">
        <v>490</v>
      </c>
      <c r="B443">
        <v>432</v>
      </c>
      <c r="D443">
        <v>439</v>
      </c>
      <c r="E443" t="s">
        <v>28</v>
      </c>
      <c r="F443">
        <v>8.3663000000000007</v>
      </c>
      <c r="G443" t="s">
        <v>46</v>
      </c>
      <c r="H443" t="s">
        <v>338</v>
      </c>
      <c r="J443">
        <v>1000</v>
      </c>
      <c r="K443" s="7">
        <v>7</v>
      </c>
      <c r="L443" t="str">
        <f>VLOOKUP(H443,configZmatrix!$A$1:$C$11,3,FALSE)</f>
        <v>0.9735754,0.9735754,0.5045754,0.5045754,0.5045754,0.5045754,0.7727123,0.7727123,0.7727123,0.3037123,0.7727123,0.7727123,0.0000,0.0000,0.0000,0.0000,0.0000,0.0000</v>
      </c>
      <c r="M443" t="str">
        <f t="shared" si="7"/>
        <v>432,439,7,0.008366,0.9735754,0.9735754,0.5045754,0.5045754,0.5045754,0.5045754,0.7727123,0.7727123,0.7727123,0.3037123,0.7727123,0.7727123,0.0000,0.0000,0.0000,0.0000,0.0000,0.0000</v>
      </c>
    </row>
    <row r="444" spans="1:13" x14ac:dyDescent="0.2">
      <c r="A444" t="s">
        <v>491</v>
      </c>
      <c r="B444">
        <v>432</v>
      </c>
      <c r="D444">
        <v>440</v>
      </c>
      <c r="E444" t="s">
        <v>28</v>
      </c>
      <c r="F444">
        <v>8.3663000000000007</v>
      </c>
      <c r="G444" t="s">
        <v>46</v>
      </c>
      <c r="H444" t="s">
        <v>338</v>
      </c>
      <c r="J444">
        <v>1000</v>
      </c>
      <c r="K444" s="7">
        <v>7</v>
      </c>
      <c r="L444" t="str">
        <f>VLOOKUP(H444,configZmatrix!$A$1:$C$11,3,FALSE)</f>
        <v>0.9735754,0.9735754,0.5045754,0.5045754,0.5045754,0.5045754,0.7727123,0.7727123,0.7727123,0.3037123,0.7727123,0.7727123,0.0000,0.0000,0.0000,0.0000,0.0000,0.0000</v>
      </c>
      <c r="M444" t="str">
        <f t="shared" si="7"/>
        <v>432,440,7,0.008366,0.9735754,0.9735754,0.5045754,0.5045754,0.5045754,0.5045754,0.7727123,0.7727123,0.7727123,0.3037123,0.7727123,0.7727123,0.0000,0.0000,0.0000,0.0000,0.0000,0.0000</v>
      </c>
    </row>
    <row r="445" spans="1:13" x14ac:dyDescent="0.2">
      <c r="A445" t="s">
        <v>492</v>
      </c>
      <c r="B445">
        <v>434</v>
      </c>
      <c r="D445">
        <v>441</v>
      </c>
      <c r="E445" t="s">
        <v>28</v>
      </c>
      <c r="F445">
        <v>0.48708000000000001</v>
      </c>
      <c r="G445" t="s">
        <v>46</v>
      </c>
      <c r="H445" t="s">
        <v>74</v>
      </c>
      <c r="J445">
        <v>1000</v>
      </c>
      <c r="K445" s="7">
        <v>7</v>
      </c>
      <c r="L445" t="str">
        <f>VLOOKUP(H445,configZmatrix!$A$1:$C$11,3,FALSE)</f>
        <v>1.1719722,1.1719722,0.0219722,0.0219722,0.0219722,0.0219722,1.1640139,1.1640139,1.1640139,0.0140139,1.1640139,1.1640139,0.0000,0.0000,0.0000,0.0000,0.0000,0.0000</v>
      </c>
      <c r="M445" t="str">
        <f t="shared" si="7"/>
        <v>434,441,7,0.000487,1.1719722,1.1719722,0.0219722,0.0219722,0.0219722,0.0219722,1.1640139,1.1640139,1.1640139,0.0140139,1.1640139,1.1640139,0.0000,0.0000,0.0000,0.0000,0.0000,0.0000</v>
      </c>
    </row>
    <row r="446" spans="1:13" x14ac:dyDescent="0.2">
      <c r="A446" t="s">
        <v>493</v>
      </c>
      <c r="B446">
        <v>435</v>
      </c>
      <c r="D446">
        <v>442</v>
      </c>
      <c r="E446" t="s">
        <v>28</v>
      </c>
      <c r="F446">
        <v>0.13864000000000001</v>
      </c>
      <c r="G446" t="s">
        <v>46</v>
      </c>
      <c r="H446" t="s">
        <v>168</v>
      </c>
      <c r="J446">
        <v>1000</v>
      </c>
      <c r="K446" s="7">
        <v>7</v>
      </c>
      <c r="L446" t="str">
        <f>VLOOKUP(H446,configZmatrix!$A$1:$C$11,3,FALSE)</f>
        <v>0.5809866,0.5809866,0.3069866,0.3069866,0.3069866,0.3069866,0.4630067,0.4630067,0.4630067,0.1890067,0.4630067,0.4630067,0.0000,0.0000,0.0000,0.0000,0.0000,0.0000</v>
      </c>
      <c r="M446" t="str">
        <f t="shared" si="7"/>
        <v>435,442,7,0.000139,0.5809866,0.5809866,0.3069866,0.3069866,0.3069866,0.3069866,0.4630067,0.4630067,0.4630067,0.1890067,0.4630067,0.4630067,0.0000,0.0000,0.0000,0.0000,0.0000,0.0000</v>
      </c>
    </row>
    <row r="447" spans="1:13" x14ac:dyDescent="0.2">
      <c r="A447" t="s">
        <v>494</v>
      </c>
      <c r="B447">
        <v>436</v>
      </c>
      <c r="D447">
        <v>443</v>
      </c>
      <c r="E447" t="s">
        <v>28</v>
      </c>
      <c r="F447">
        <v>7.8E-2</v>
      </c>
      <c r="G447" t="s">
        <v>46</v>
      </c>
      <c r="H447" t="s">
        <v>168</v>
      </c>
      <c r="J447">
        <v>1000</v>
      </c>
      <c r="K447" s="7">
        <v>7</v>
      </c>
      <c r="L447" t="str">
        <f>VLOOKUP(H447,configZmatrix!$A$1:$C$11,3,FALSE)</f>
        <v>0.5809866,0.5809866,0.3069866,0.3069866,0.3069866,0.3069866,0.4630067,0.4630067,0.4630067,0.1890067,0.4630067,0.4630067,0.0000,0.0000,0.0000,0.0000,0.0000,0.0000</v>
      </c>
      <c r="M447" t="str">
        <f t="shared" si="7"/>
        <v>436,443,7,0.000078,0.5809866,0.5809866,0.3069866,0.3069866,0.3069866,0.3069866,0.4630067,0.4630067,0.4630067,0.1890067,0.4630067,0.4630067,0.0000,0.0000,0.0000,0.0000,0.0000,0.0000</v>
      </c>
    </row>
    <row r="448" spans="1:13" x14ac:dyDescent="0.2">
      <c r="A448" t="s">
        <v>495</v>
      </c>
      <c r="B448">
        <v>437</v>
      </c>
      <c r="D448">
        <v>444</v>
      </c>
      <c r="E448" t="s">
        <v>28</v>
      </c>
      <c r="F448">
        <v>0.2601</v>
      </c>
      <c r="G448" t="s">
        <v>46</v>
      </c>
      <c r="H448" t="s">
        <v>74</v>
      </c>
      <c r="J448">
        <v>1000</v>
      </c>
      <c r="K448" s="7">
        <v>7</v>
      </c>
      <c r="L448" t="str">
        <f>VLOOKUP(H448,configZmatrix!$A$1:$C$11,3,FALSE)</f>
        <v>1.1719722,1.1719722,0.0219722,0.0219722,0.0219722,0.0219722,1.1640139,1.1640139,1.1640139,0.0140139,1.1640139,1.1640139,0.0000,0.0000,0.0000,0.0000,0.0000,0.0000</v>
      </c>
      <c r="M448" t="str">
        <f t="shared" si="7"/>
        <v>437,444,7,0.000260,1.1719722,1.1719722,0.0219722,0.0219722,0.0219722,0.0219722,1.1640139,1.1640139,1.1640139,0.0140139,1.1640139,1.1640139,0.0000,0.0000,0.0000,0.0000,0.0000,0.0000</v>
      </c>
    </row>
    <row r="449" spans="1:13" x14ac:dyDescent="0.2">
      <c r="A449" t="s">
        <v>496</v>
      </c>
      <c r="B449">
        <v>438</v>
      </c>
      <c r="D449">
        <v>445</v>
      </c>
      <c r="E449" t="s">
        <v>28</v>
      </c>
      <c r="F449">
        <v>0.67857999999999996</v>
      </c>
      <c r="G449" t="s">
        <v>46</v>
      </c>
      <c r="H449" t="s">
        <v>74</v>
      </c>
      <c r="J449">
        <v>1000</v>
      </c>
      <c r="K449" s="7">
        <v>7</v>
      </c>
      <c r="L449" t="str">
        <f>VLOOKUP(H449,configZmatrix!$A$1:$C$11,3,FALSE)</f>
        <v>1.1719722,1.1719722,0.0219722,0.0219722,0.0219722,0.0219722,1.1640139,1.1640139,1.1640139,0.0140139,1.1640139,1.1640139,0.0000,0.0000,0.0000,0.0000,0.0000,0.0000</v>
      </c>
      <c r="M449" t="str">
        <f t="shared" si="7"/>
        <v>438,445,7,0.000679,1.1719722,1.1719722,0.0219722,0.0219722,0.0219722,0.0219722,1.1640139,1.1640139,1.1640139,0.0140139,1.1640139,1.1640139,0.0000,0.0000,0.0000,0.0000,0.0000,0.0000</v>
      </c>
    </row>
    <row r="450" spans="1:13" x14ac:dyDescent="0.2">
      <c r="A450" t="s">
        <v>497</v>
      </c>
      <c r="B450">
        <v>439</v>
      </c>
      <c r="D450">
        <v>446</v>
      </c>
      <c r="E450" t="s">
        <v>28</v>
      </c>
      <c r="F450">
        <v>6.0033000000000003</v>
      </c>
      <c r="G450" t="s">
        <v>46</v>
      </c>
      <c r="H450" t="s">
        <v>338</v>
      </c>
      <c r="J450">
        <v>1000</v>
      </c>
      <c r="K450" s="7">
        <v>7</v>
      </c>
      <c r="L450" t="str">
        <f>VLOOKUP(H450,configZmatrix!$A$1:$C$11,3,FALSE)</f>
        <v>0.9735754,0.9735754,0.5045754,0.5045754,0.5045754,0.5045754,0.7727123,0.7727123,0.7727123,0.3037123,0.7727123,0.7727123,0.0000,0.0000,0.0000,0.0000,0.0000,0.0000</v>
      </c>
      <c r="M450" t="str">
        <f t="shared" si="7"/>
        <v>439,446,7,0.006003,0.9735754,0.9735754,0.5045754,0.5045754,0.5045754,0.5045754,0.7727123,0.7727123,0.7727123,0.3037123,0.7727123,0.7727123,0.0000,0.0000,0.0000,0.0000,0.0000,0.0000</v>
      </c>
    </row>
    <row r="451" spans="1:13" x14ac:dyDescent="0.2">
      <c r="A451" t="s">
        <v>498</v>
      </c>
      <c r="B451">
        <v>439</v>
      </c>
      <c r="D451">
        <v>447</v>
      </c>
      <c r="E451" t="s">
        <v>28</v>
      </c>
      <c r="F451">
        <v>6.0033000000000003</v>
      </c>
      <c r="G451" t="s">
        <v>46</v>
      </c>
      <c r="H451" t="s">
        <v>338</v>
      </c>
      <c r="J451">
        <v>1000</v>
      </c>
      <c r="K451" s="7">
        <v>7</v>
      </c>
      <c r="L451" t="str">
        <f>VLOOKUP(H451,configZmatrix!$A$1:$C$11,3,FALSE)</f>
        <v>0.9735754,0.9735754,0.5045754,0.5045754,0.5045754,0.5045754,0.7727123,0.7727123,0.7727123,0.3037123,0.7727123,0.7727123,0.0000,0.0000,0.0000,0.0000,0.0000,0.0000</v>
      </c>
      <c r="M451" t="str">
        <f t="shared" si="7"/>
        <v>439,447,7,0.006003,0.9735754,0.9735754,0.5045754,0.5045754,0.5045754,0.5045754,0.7727123,0.7727123,0.7727123,0.3037123,0.7727123,0.7727123,0.0000,0.0000,0.0000,0.0000,0.0000,0.0000</v>
      </c>
    </row>
    <row r="452" spans="1:13" x14ac:dyDescent="0.2">
      <c r="A452" t="s">
        <v>499</v>
      </c>
      <c r="B452">
        <v>441</v>
      </c>
      <c r="D452">
        <v>448</v>
      </c>
      <c r="E452" t="s">
        <v>28</v>
      </c>
      <c r="F452">
        <v>0.45756000000000002</v>
      </c>
      <c r="G452" t="s">
        <v>46</v>
      </c>
      <c r="H452" t="s">
        <v>74</v>
      </c>
      <c r="J452">
        <v>1000</v>
      </c>
      <c r="K452" s="7">
        <v>7</v>
      </c>
      <c r="L452" t="str">
        <f>VLOOKUP(H452,configZmatrix!$A$1:$C$11,3,FALSE)</f>
        <v>1.1719722,1.1719722,0.0219722,0.0219722,0.0219722,0.0219722,1.1640139,1.1640139,1.1640139,0.0140139,1.1640139,1.1640139,0.0000,0.0000,0.0000,0.0000,0.0000,0.0000</v>
      </c>
      <c r="M452" t="str">
        <f t="shared" si="7"/>
        <v>441,448,7,0.000458,1.1719722,1.1719722,0.0219722,0.0219722,0.0219722,0.0219722,1.1640139,1.1640139,1.1640139,0.0140139,1.1640139,1.1640139,0.0000,0.0000,0.0000,0.0000,0.0000,0.0000</v>
      </c>
    </row>
    <row r="453" spans="1:13" x14ac:dyDescent="0.2">
      <c r="A453" t="s">
        <v>500</v>
      </c>
      <c r="B453">
        <v>442</v>
      </c>
      <c r="D453">
        <v>449</v>
      </c>
      <c r="E453" t="s">
        <v>28</v>
      </c>
      <c r="F453">
        <v>0.11236</v>
      </c>
      <c r="G453" t="s">
        <v>46</v>
      </c>
      <c r="H453" t="s">
        <v>168</v>
      </c>
      <c r="J453">
        <v>1000</v>
      </c>
      <c r="K453" s="7">
        <v>7</v>
      </c>
      <c r="L453" t="str">
        <f>VLOOKUP(H453,configZmatrix!$A$1:$C$11,3,FALSE)</f>
        <v>0.5809866,0.5809866,0.3069866,0.3069866,0.3069866,0.3069866,0.4630067,0.4630067,0.4630067,0.1890067,0.4630067,0.4630067,0.0000,0.0000,0.0000,0.0000,0.0000,0.0000</v>
      </c>
      <c r="M453" t="str">
        <f t="shared" si="7"/>
        <v>442,449,7,0.000112,0.5809866,0.5809866,0.3069866,0.3069866,0.3069866,0.3069866,0.4630067,0.4630067,0.4630067,0.1890067,0.4630067,0.4630067,0.0000,0.0000,0.0000,0.0000,0.0000,0.0000</v>
      </c>
    </row>
    <row r="454" spans="1:13" x14ac:dyDescent="0.2">
      <c r="A454" t="s">
        <v>501</v>
      </c>
      <c r="B454">
        <v>443</v>
      </c>
      <c r="D454">
        <v>450</v>
      </c>
      <c r="E454" t="s">
        <v>28</v>
      </c>
      <c r="F454">
        <v>7.9245999999999997E-2</v>
      </c>
      <c r="G454" t="s">
        <v>46</v>
      </c>
      <c r="H454" t="s">
        <v>168</v>
      </c>
      <c r="J454">
        <v>1000</v>
      </c>
      <c r="K454" s="7">
        <v>7</v>
      </c>
      <c r="L454" t="str">
        <f>VLOOKUP(H454,configZmatrix!$A$1:$C$11,3,FALSE)</f>
        <v>0.5809866,0.5809866,0.3069866,0.3069866,0.3069866,0.3069866,0.4630067,0.4630067,0.4630067,0.1890067,0.4630067,0.4630067,0.0000,0.0000,0.0000,0.0000,0.0000,0.0000</v>
      </c>
      <c r="M454" t="str">
        <f t="shared" si="7"/>
        <v>443,450,7,0.000079,0.5809866,0.5809866,0.3069866,0.3069866,0.3069866,0.3069866,0.4630067,0.4630067,0.4630067,0.1890067,0.4630067,0.4630067,0.0000,0.0000,0.0000,0.0000,0.0000,0.0000</v>
      </c>
    </row>
    <row r="455" spans="1:13" x14ac:dyDescent="0.2">
      <c r="A455" t="s">
        <v>502</v>
      </c>
      <c r="B455">
        <v>444</v>
      </c>
      <c r="D455">
        <v>451</v>
      </c>
      <c r="E455" t="s">
        <v>28</v>
      </c>
      <c r="F455">
        <v>0.89824000000000004</v>
      </c>
      <c r="G455" t="s">
        <v>46</v>
      </c>
      <c r="H455" t="s">
        <v>74</v>
      </c>
      <c r="J455">
        <v>1000</v>
      </c>
      <c r="K455" s="7">
        <v>7</v>
      </c>
      <c r="L455" t="str">
        <f>VLOOKUP(H455,configZmatrix!$A$1:$C$11,3,FALSE)</f>
        <v>1.1719722,1.1719722,0.0219722,0.0219722,0.0219722,0.0219722,1.1640139,1.1640139,1.1640139,0.0140139,1.1640139,1.1640139,0.0000,0.0000,0.0000,0.0000,0.0000,0.0000</v>
      </c>
      <c r="M455" t="str">
        <f t="shared" si="7"/>
        <v>444,451,7,0.000898,1.1719722,1.1719722,0.0219722,0.0219722,0.0219722,0.0219722,1.1640139,1.1640139,1.1640139,0.0140139,1.1640139,1.1640139,0.0000,0.0000,0.0000,0.0000,0.0000,0.0000</v>
      </c>
    </row>
    <row r="456" spans="1:13" x14ac:dyDescent="0.2">
      <c r="A456" t="s">
        <v>503</v>
      </c>
      <c r="B456">
        <v>445</v>
      </c>
      <c r="D456">
        <v>452</v>
      </c>
      <c r="E456" t="s">
        <v>28</v>
      </c>
      <c r="F456">
        <v>0.59365999999999997</v>
      </c>
      <c r="G456" t="s">
        <v>46</v>
      </c>
      <c r="H456" t="s">
        <v>74</v>
      </c>
      <c r="J456">
        <v>1000</v>
      </c>
      <c r="K456" s="7">
        <v>7</v>
      </c>
      <c r="L456" t="str">
        <f>VLOOKUP(H456,configZmatrix!$A$1:$C$11,3,FALSE)</f>
        <v>1.1719722,1.1719722,0.0219722,0.0219722,0.0219722,0.0219722,1.1640139,1.1640139,1.1640139,0.0140139,1.1640139,1.1640139,0.0000,0.0000,0.0000,0.0000,0.0000,0.0000</v>
      </c>
      <c r="M456" t="str">
        <f t="shared" si="7"/>
        <v>445,452,7,0.000594,1.1719722,1.1719722,0.0219722,0.0219722,0.0219722,0.0219722,1.1640139,1.1640139,1.1640139,0.0140139,1.1640139,1.1640139,0.0000,0.0000,0.0000,0.0000,0.0000,0.0000</v>
      </c>
    </row>
    <row r="457" spans="1:13" x14ac:dyDescent="0.2">
      <c r="A457" t="s">
        <v>504</v>
      </c>
      <c r="B457">
        <v>446</v>
      </c>
      <c r="D457">
        <v>453</v>
      </c>
      <c r="E457" t="s">
        <v>28</v>
      </c>
      <c r="F457">
        <v>1.8213999999999999</v>
      </c>
      <c r="G457" t="s">
        <v>46</v>
      </c>
      <c r="H457" t="s">
        <v>338</v>
      </c>
      <c r="J457">
        <v>1000</v>
      </c>
      <c r="K457" s="7">
        <v>7</v>
      </c>
      <c r="L457" t="str">
        <f>VLOOKUP(H457,configZmatrix!$A$1:$C$11,3,FALSE)</f>
        <v>0.9735754,0.9735754,0.5045754,0.5045754,0.5045754,0.5045754,0.7727123,0.7727123,0.7727123,0.3037123,0.7727123,0.7727123,0.0000,0.0000,0.0000,0.0000,0.0000,0.0000</v>
      </c>
      <c r="M457" t="str">
        <f t="shared" ref="M457:M520" si="8">CONCATENATE(B457,",",D457,",",K457,",",SUBSTITUTE(TEXT(F457/J457,"0,000000"),",","."),",",L457)</f>
        <v>446,453,7,0.001821,0.9735754,0.9735754,0.5045754,0.5045754,0.5045754,0.5045754,0.7727123,0.7727123,0.7727123,0.3037123,0.7727123,0.7727123,0.0000,0.0000,0.0000,0.0000,0.0000,0.0000</v>
      </c>
    </row>
    <row r="458" spans="1:13" x14ac:dyDescent="0.2">
      <c r="A458" t="s">
        <v>505</v>
      </c>
      <c r="B458">
        <v>446</v>
      </c>
      <c r="D458">
        <v>454</v>
      </c>
      <c r="E458" t="s">
        <v>28</v>
      </c>
      <c r="F458">
        <v>1.8213999999999999</v>
      </c>
      <c r="G458" t="s">
        <v>46</v>
      </c>
      <c r="H458" t="s">
        <v>338</v>
      </c>
      <c r="J458">
        <v>1000</v>
      </c>
      <c r="K458" s="7">
        <v>7</v>
      </c>
      <c r="L458" t="str">
        <f>VLOOKUP(H458,configZmatrix!$A$1:$C$11,3,FALSE)</f>
        <v>0.9735754,0.9735754,0.5045754,0.5045754,0.5045754,0.5045754,0.7727123,0.7727123,0.7727123,0.3037123,0.7727123,0.7727123,0.0000,0.0000,0.0000,0.0000,0.0000,0.0000</v>
      </c>
      <c r="M458" t="str">
        <f t="shared" si="8"/>
        <v>446,454,7,0.001821,0.9735754,0.9735754,0.5045754,0.5045754,0.5045754,0.5045754,0.7727123,0.7727123,0.7727123,0.3037123,0.7727123,0.7727123,0.0000,0.0000,0.0000,0.0000,0.0000,0.0000</v>
      </c>
    </row>
    <row r="459" spans="1:13" x14ac:dyDescent="0.2">
      <c r="A459" t="s">
        <v>506</v>
      </c>
      <c r="B459">
        <v>448</v>
      </c>
      <c r="D459">
        <v>455</v>
      </c>
      <c r="E459" t="s">
        <v>28</v>
      </c>
      <c r="F459">
        <v>0.43654999999999999</v>
      </c>
      <c r="G459" t="s">
        <v>46</v>
      </c>
      <c r="H459" t="s">
        <v>74</v>
      </c>
      <c r="J459">
        <v>1000</v>
      </c>
      <c r="K459" s="7">
        <v>7</v>
      </c>
      <c r="L459" t="str">
        <f>VLOOKUP(H459,configZmatrix!$A$1:$C$11,3,FALSE)</f>
        <v>1.1719722,1.1719722,0.0219722,0.0219722,0.0219722,0.0219722,1.1640139,1.1640139,1.1640139,0.0140139,1.1640139,1.1640139,0.0000,0.0000,0.0000,0.0000,0.0000,0.0000</v>
      </c>
      <c r="M459" t="str">
        <f t="shared" si="8"/>
        <v>448,455,7,0.000437,1.1719722,1.1719722,0.0219722,0.0219722,0.0219722,0.0219722,1.1640139,1.1640139,1.1640139,0.0140139,1.1640139,1.1640139,0.0000,0.0000,0.0000,0.0000,0.0000,0.0000</v>
      </c>
    </row>
    <row r="460" spans="1:13" x14ac:dyDescent="0.2">
      <c r="A460" t="s">
        <v>507</v>
      </c>
      <c r="B460">
        <v>449</v>
      </c>
      <c r="D460">
        <v>456</v>
      </c>
      <c r="E460" t="s">
        <v>28</v>
      </c>
      <c r="F460">
        <v>0.17175000000000001</v>
      </c>
      <c r="G460" t="s">
        <v>46</v>
      </c>
      <c r="H460" t="s">
        <v>168</v>
      </c>
      <c r="J460">
        <v>1000</v>
      </c>
      <c r="K460" s="7">
        <v>7</v>
      </c>
      <c r="L460" t="str">
        <f>VLOOKUP(H460,configZmatrix!$A$1:$C$11,3,FALSE)</f>
        <v>0.5809866,0.5809866,0.3069866,0.3069866,0.3069866,0.3069866,0.4630067,0.4630067,0.4630067,0.1890067,0.4630067,0.4630067,0.0000,0.0000,0.0000,0.0000,0.0000,0.0000</v>
      </c>
      <c r="M460" t="str">
        <f t="shared" si="8"/>
        <v>449,456,7,0.000172,0.5809866,0.5809866,0.3069866,0.3069866,0.3069866,0.3069866,0.4630067,0.4630067,0.4630067,0.1890067,0.4630067,0.4630067,0.0000,0.0000,0.0000,0.0000,0.0000,0.0000</v>
      </c>
    </row>
    <row r="461" spans="1:13" x14ac:dyDescent="0.2">
      <c r="A461" t="s">
        <v>508</v>
      </c>
      <c r="B461">
        <v>450</v>
      </c>
      <c r="D461">
        <v>457</v>
      </c>
      <c r="E461" t="s">
        <v>28</v>
      </c>
      <c r="F461">
        <v>5.4231000000000001E-2</v>
      </c>
      <c r="G461" t="s">
        <v>46</v>
      </c>
      <c r="H461" t="s">
        <v>168</v>
      </c>
      <c r="J461">
        <v>1000</v>
      </c>
      <c r="K461" s="7">
        <v>7</v>
      </c>
      <c r="L461" t="str">
        <f>VLOOKUP(H461,configZmatrix!$A$1:$C$11,3,FALSE)</f>
        <v>0.5809866,0.5809866,0.3069866,0.3069866,0.3069866,0.3069866,0.4630067,0.4630067,0.4630067,0.1890067,0.4630067,0.4630067,0.0000,0.0000,0.0000,0.0000,0.0000,0.0000</v>
      </c>
      <c r="M461" t="str">
        <f t="shared" si="8"/>
        <v>450,457,7,0.000054,0.5809866,0.5809866,0.3069866,0.3069866,0.3069866,0.3069866,0.4630067,0.4630067,0.4630067,0.1890067,0.4630067,0.4630067,0.0000,0.0000,0.0000,0.0000,0.0000,0.0000</v>
      </c>
    </row>
    <row r="462" spans="1:13" x14ac:dyDescent="0.2">
      <c r="A462" t="s">
        <v>509</v>
      </c>
      <c r="B462">
        <v>451</v>
      </c>
      <c r="D462">
        <v>458</v>
      </c>
      <c r="E462" t="s">
        <v>28</v>
      </c>
      <c r="F462">
        <v>4.3773</v>
      </c>
      <c r="G462" t="s">
        <v>46</v>
      </c>
      <c r="H462" t="s">
        <v>74</v>
      </c>
      <c r="J462">
        <v>1000</v>
      </c>
      <c r="K462" s="7">
        <v>7</v>
      </c>
      <c r="L462" t="str">
        <f>VLOOKUP(H462,configZmatrix!$A$1:$C$11,3,FALSE)</f>
        <v>1.1719722,1.1719722,0.0219722,0.0219722,0.0219722,0.0219722,1.1640139,1.1640139,1.1640139,0.0140139,1.1640139,1.1640139,0.0000,0.0000,0.0000,0.0000,0.0000,0.0000</v>
      </c>
      <c r="M462" t="str">
        <f t="shared" si="8"/>
        <v>451,458,7,0.004377,1.1719722,1.1719722,0.0219722,0.0219722,0.0219722,0.0219722,1.1640139,1.1640139,1.1640139,0.0140139,1.1640139,1.1640139,0.0000,0.0000,0.0000,0.0000,0.0000,0.0000</v>
      </c>
    </row>
    <row r="463" spans="1:13" x14ac:dyDescent="0.2">
      <c r="A463" t="s">
        <v>510</v>
      </c>
      <c r="B463">
        <v>452</v>
      </c>
      <c r="D463">
        <v>459</v>
      </c>
      <c r="E463" t="s">
        <v>28</v>
      </c>
      <c r="F463">
        <v>0.67064000000000001</v>
      </c>
      <c r="G463" t="s">
        <v>46</v>
      </c>
      <c r="H463" t="s">
        <v>74</v>
      </c>
      <c r="J463">
        <v>1000</v>
      </c>
      <c r="K463" s="7">
        <v>7</v>
      </c>
      <c r="L463" t="str">
        <f>VLOOKUP(H463,configZmatrix!$A$1:$C$11,3,FALSE)</f>
        <v>1.1719722,1.1719722,0.0219722,0.0219722,0.0219722,0.0219722,1.1640139,1.1640139,1.1640139,0.0140139,1.1640139,1.1640139,0.0000,0.0000,0.0000,0.0000,0.0000,0.0000</v>
      </c>
      <c r="M463" t="str">
        <f t="shared" si="8"/>
        <v>452,459,7,0.000671,1.1719722,1.1719722,0.0219722,0.0219722,0.0219722,0.0219722,1.1640139,1.1640139,1.1640139,0.0140139,1.1640139,1.1640139,0.0000,0.0000,0.0000,0.0000,0.0000,0.0000</v>
      </c>
    </row>
    <row r="464" spans="1:13" x14ac:dyDescent="0.2">
      <c r="A464" t="s">
        <v>511</v>
      </c>
      <c r="B464">
        <v>453</v>
      </c>
      <c r="D464">
        <v>460</v>
      </c>
      <c r="E464" t="s">
        <v>28</v>
      </c>
      <c r="F464">
        <v>5.3905000000000003</v>
      </c>
      <c r="G464" t="s">
        <v>46</v>
      </c>
      <c r="H464" t="s">
        <v>338</v>
      </c>
      <c r="J464">
        <v>1000</v>
      </c>
      <c r="K464" s="7">
        <v>7</v>
      </c>
      <c r="L464" t="str">
        <f>VLOOKUP(H464,configZmatrix!$A$1:$C$11,3,FALSE)</f>
        <v>0.9735754,0.9735754,0.5045754,0.5045754,0.5045754,0.5045754,0.7727123,0.7727123,0.7727123,0.3037123,0.7727123,0.7727123,0.0000,0.0000,0.0000,0.0000,0.0000,0.0000</v>
      </c>
      <c r="M464" t="str">
        <f t="shared" si="8"/>
        <v>453,460,7,0.005391,0.9735754,0.9735754,0.5045754,0.5045754,0.5045754,0.5045754,0.7727123,0.7727123,0.7727123,0.3037123,0.7727123,0.7727123,0.0000,0.0000,0.0000,0.0000,0.0000,0.0000</v>
      </c>
    </row>
    <row r="465" spans="1:13" x14ac:dyDescent="0.2">
      <c r="A465" t="s">
        <v>512</v>
      </c>
      <c r="B465">
        <v>453</v>
      </c>
      <c r="D465">
        <v>461</v>
      </c>
      <c r="E465" t="s">
        <v>28</v>
      </c>
      <c r="F465">
        <v>5.3905000000000003</v>
      </c>
      <c r="G465" t="s">
        <v>46</v>
      </c>
      <c r="H465" t="s">
        <v>338</v>
      </c>
      <c r="J465">
        <v>1000</v>
      </c>
      <c r="K465" s="7">
        <v>7</v>
      </c>
      <c r="L465" t="str">
        <f>VLOOKUP(H465,configZmatrix!$A$1:$C$11,3,FALSE)</f>
        <v>0.9735754,0.9735754,0.5045754,0.5045754,0.5045754,0.5045754,0.7727123,0.7727123,0.7727123,0.3037123,0.7727123,0.7727123,0.0000,0.0000,0.0000,0.0000,0.0000,0.0000</v>
      </c>
      <c r="M465" t="str">
        <f t="shared" si="8"/>
        <v>453,461,7,0.005391,0.9735754,0.9735754,0.5045754,0.5045754,0.5045754,0.5045754,0.7727123,0.7727123,0.7727123,0.3037123,0.7727123,0.7727123,0.0000,0.0000,0.0000,0.0000,0.0000,0.0000</v>
      </c>
    </row>
    <row r="466" spans="1:13" x14ac:dyDescent="0.2">
      <c r="A466" t="s">
        <v>513</v>
      </c>
      <c r="B466">
        <v>453</v>
      </c>
      <c r="D466">
        <v>462</v>
      </c>
      <c r="E466" t="s">
        <v>28</v>
      </c>
      <c r="F466">
        <v>3.6859000000000002</v>
      </c>
      <c r="G466" t="s">
        <v>46</v>
      </c>
      <c r="H466" t="s">
        <v>74</v>
      </c>
      <c r="J466">
        <v>1000</v>
      </c>
      <c r="K466" s="7">
        <v>7</v>
      </c>
      <c r="L466" t="str">
        <f>VLOOKUP(H466,configZmatrix!$A$1:$C$11,3,FALSE)</f>
        <v>1.1719722,1.1719722,0.0219722,0.0219722,0.0219722,0.0219722,1.1640139,1.1640139,1.1640139,0.0140139,1.1640139,1.1640139,0.0000,0.0000,0.0000,0.0000,0.0000,0.0000</v>
      </c>
      <c r="M466" t="str">
        <f t="shared" si="8"/>
        <v>453,462,7,0.003686,1.1719722,1.1719722,0.0219722,0.0219722,0.0219722,0.0219722,1.1640139,1.1640139,1.1640139,0.0140139,1.1640139,1.1640139,0.0000,0.0000,0.0000,0.0000,0.0000,0.0000</v>
      </c>
    </row>
    <row r="467" spans="1:13" x14ac:dyDescent="0.2">
      <c r="A467" t="s">
        <v>514</v>
      </c>
      <c r="B467">
        <v>455</v>
      </c>
      <c r="D467">
        <v>463</v>
      </c>
      <c r="E467" t="s">
        <v>28</v>
      </c>
      <c r="F467">
        <v>0.71675</v>
      </c>
      <c r="G467" t="s">
        <v>46</v>
      </c>
      <c r="H467" t="s">
        <v>74</v>
      </c>
      <c r="J467">
        <v>1000</v>
      </c>
      <c r="K467" s="7">
        <v>7</v>
      </c>
      <c r="L467" t="str">
        <f>VLOOKUP(H467,configZmatrix!$A$1:$C$11,3,FALSE)</f>
        <v>1.1719722,1.1719722,0.0219722,0.0219722,0.0219722,0.0219722,1.1640139,1.1640139,1.1640139,0.0140139,1.1640139,1.1640139,0.0000,0.0000,0.0000,0.0000,0.0000,0.0000</v>
      </c>
      <c r="M467" t="str">
        <f t="shared" si="8"/>
        <v>455,463,7,0.000717,1.1719722,1.1719722,0.0219722,0.0219722,0.0219722,0.0219722,1.1640139,1.1640139,1.1640139,0.0140139,1.1640139,1.1640139,0.0000,0.0000,0.0000,0.0000,0.0000,0.0000</v>
      </c>
    </row>
    <row r="468" spans="1:13" x14ac:dyDescent="0.2">
      <c r="A468" t="s">
        <v>515</v>
      </c>
      <c r="B468">
        <v>456</v>
      </c>
      <c r="D468">
        <v>464</v>
      </c>
      <c r="E468" t="s">
        <v>28</v>
      </c>
      <c r="F468">
        <v>0.15483</v>
      </c>
      <c r="G468" t="s">
        <v>46</v>
      </c>
      <c r="H468" t="s">
        <v>168</v>
      </c>
      <c r="J468">
        <v>1000</v>
      </c>
      <c r="K468" s="7">
        <v>7</v>
      </c>
      <c r="L468" t="str">
        <f>VLOOKUP(H468,configZmatrix!$A$1:$C$11,3,FALSE)</f>
        <v>0.5809866,0.5809866,0.3069866,0.3069866,0.3069866,0.3069866,0.4630067,0.4630067,0.4630067,0.1890067,0.4630067,0.4630067,0.0000,0.0000,0.0000,0.0000,0.0000,0.0000</v>
      </c>
      <c r="M468" t="str">
        <f t="shared" si="8"/>
        <v>456,464,7,0.000155,0.5809866,0.5809866,0.3069866,0.3069866,0.3069866,0.3069866,0.4630067,0.4630067,0.4630067,0.1890067,0.4630067,0.4630067,0.0000,0.0000,0.0000,0.0000,0.0000,0.0000</v>
      </c>
    </row>
    <row r="469" spans="1:13" x14ac:dyDescent="0.2">
      <c r="A469" t="s">
        <v>516</v>
      </c>
      <c r="B469">
        <v>457</v>
      </c>
      <c r="D469">
        <v>465</v>
      </c>
      <c r="E469" t="s">
        <v>28</v>
      </c>
      <c r="F469">
        <v>4.0311E-2</v>
      </c>
      <c r="G469" t="s">
        <v>46</v>
      </c>
      <c r="H469" t="s">
        <v>168</v>
      </c>
      <c r="J469">
        <v>1000</v>
      </c>
      <c r="K469" s="7">
        <v>7</v>
      </c>
      <c r="L469" t="str">
        <f>VLOOKUP(H469,configZmatrix!$A$1:$C$11,3,FALSE)</f>
        <v>0.5809866,0.5809866,0.3069866,0.3069866,0.3069866,0.3069866,0.4630067,0.4630067,0.4630067,0.1890067,0.4630067,0.4630067,0.0000,0.0000,0.0000,0.0000,0.0000,0.0000</v>
      </c>
      <c r="M469" t="str">
        <f t="shared" si="8"/>
        <v>457,465,7,0.000040,0.5809866,0.5809866,0.3069866,0.3069866,0.3069866,0.3069866,0.4630067,0.4630067,0.4630067,0.1890067,0.4630067,0.4630067,0.0000,0.0000,0.0000,0.0000,0.0000,0.0000</v>
      </c>
    </row>
    <row r="470" spans="1:13" x14ac:dyDescent="0.2">
      <c r="A470" t="s">
        <v>517</v>
      </c>
      <c r="B470">
        <v>459</v>
      </c>
      <c r="D470">
        <v>466</v>
      </c>
      <c r="E470" t="s">
        <v>28</v>
      </c>
      <c r="F470">
        <v>0.63421000000000005</v>
      </c>
      <c r="G470" t="s">
        <v>46</v>
      </c>
      <c r="H470" t="s">
        <v>74</v>
      </c>
      <c r="J470">
        <v>1000</v>
      </c>
      <c r="K470" s="7">
        <v>7</v>
      </c>
      <c r="L470" t="str">
        <f>VLOOKUP(H470,configZmatrix!$A$1:$C$11,3,FALSE)</f>
        <v>1.1719722,1.1719722,0.0219722,0.0219722,0.0219722,0.0219722,1.1640139,1.1640139,1.1640139,0.0140139,1.1640139,1.1640139,0.0000,0.0000,0.0000,0.0000,0.0000,0.0000</v>
      </c>
      <c r="M470" t="str">
        <f t="shared" si="8"/>
        <v>459,466,7,0.000634,1.1719722,1.1719722,0.0219722,0.0219722,0.0219722,0.0219722,1.1640139,1.1640139,1.1640139,0.0140139,1.1640139,1.1640139,0.0000,0.0000,0.0000,0.0000,0.0000,0.0000</v>
      </c>
    </row>
    <row r="471" spans="1:13" x14ac:dyDescent="0.2">
      <c r="A471" t="s">
        <v>518</v>
      </c>
      <c r="B471">
        <v>460</v>
      </c>
      <c r="D471">
        <v>467</v>
      </c>
      <c r="E471" t="s">
        <v>28</v>
      </c>
      <c r="F471">
        <v>5.9890999999999996</v>
      </c>
      <c r="G471" t="s">
        <v>46</v>
      </c>
      <c r="H471" t="s">
        <v>338</v>
      </c>
      <c r="J471">
        <v>1000</v>
      </c>
      <c r="K471" s="7">
        <v>7</v>
      </c>
      <c r="L471" t="str">
        <f>VLOOKUP(H471,configZmatrix!$A$1:$C$11,3,FALSE)</f>
        <v>0.9735754,0.9735754,0.5045754,0.5045754,0.5045754,0.5045754,0.7727123,0.7727123,0.7727123,0.3037123,0.7727123,0.7727123,0.0000,0.0000,0.0000,0.0000,0.0000,0.0000</v>
      </c>
      <c r="M471" t="str">
        <f t="shared" si="8"/>
        <v>460,467,7,0.005989,0.9735754,0.9735754,0.5045754,0.5045754,0.5045754,0.5045754,0.7727123,0.7727123,0.7727123,0.3037123,0.7727123,0.7727123,0.0000,0.0000,0.0000,0.0000,0.0000,0.0000</v>
      </c>
    </row>
    <row r="472" spans="1:13" x14ac:dyDescent="0.2">
      <c r="A472" t="s">
        <v>519</v>
      </c>
      <c r="B472">
        <v>460</v>
      </c>
      <c r="D472">
        <v>468</v>
      </c>
      <c r="E472" t="s">
        <v>28</v>
      </c>
      <c r="F472">
        <v>5.9890999999999996</v>
      </c>
      <c r="G472" t="s">
        <v>46</v>
      </c>
      <c r="H472" t="s">
        <v>338</v>
      </c>
      <c r="J472">
        <v>1000</v>
      </c>
      <c r="K472" s="7">
        <v>7</v>
      </c>
      <c r="L472" t="str">
        <f>VLOOKUP(H472,configZmatrix!$A$1:$C$11,3,FALSE)</f>
        <v>0.9735754,0.9735754,0.5045754,0.5045754,0.5045754,0.5045754,0.7727123,0.7727123,0.7727123,0.3037123,0.7727123,0.7727123,0.0000,0.0000,0.0000,0.0000,0.0000,0.0000</v>
      </c>
      <c r="M472" t="str">
        <f t="shared" si="8"/>
        <v>460,468,7,0.005989,0.9735754,0.9735754,0.5045754,0.5045754,0.5045754,0.5045754,0.7727123,0.7727123,0.7727123,0.3037123,0.7727123,0.7727123,0.0000,0.0000,0.0000,0.0000,0.0000,0.0000</v>
      </c>
    </row>
    <row r="473" spans="1:13" x14ac:dyDescent="0.2">
      <c r="A473" t="s">
        <v>520</v>
      </c>
      <c r="B473">
        <v>460</v>
      </c>
      <c r="D473">
        <v>469</v>
      </c>
      <c r="E473" t="s">
        <v>28</v>
      </c>
      <c r="F473">
        <v>0.88292000000000004</v>
      </c>
      <c r="G473" t="s">
        <v>46</v>
      </c>
      <c r="H473" t="s">
        <v>338</v>
      </c>
      <c r="J473">
        <v>1000</v>
      </c>
      <c r="K473" s="7">
        <v>7</v>
      </c>
      <c r="L473" t="str">
        <f>VLOOKUP(H473,configZmatrix!$A$1:$C$11,3,FALSE)</f>
        <v>0.9735754,0.9735754,0.5045754,0.5045754,0.5045754,0.5045754,0.7727123,0.7727123,0.7727123,0.3037123,0.7727123,0.7727123,0.0000,0.0000,0.0000,0.0000,0.0000,0.0000</v>
      </c>
      <c r="M473" t="str">
        <f t="shared" si="8"/>
        <v>460,469,7,0.000883,0.9735754,0.9735754,0.5045754,0.5045754,0.5045754,0.5045754,0.7727123,0.7727123,0.7727123,0.3037123,0.7727123,0.7727123,0.0000,0.0000,0.0000,0.0000,0.0000,0.0000</v>
      </c>
    </row>
    <row r="474" spans="1:13" x14ac:dyDescent="0.2">
      <c r="A474" t="s">
        <v>521</v>
      </c>
      <c r="B474">
        <v>462</v>
      </c>
      <c r="D474">
        <v>470</v>
      </c>
      <c r="E474" t="s">
        <v>28</v>
      </c>
      <c r="F474">
        <v>0.53827999999999998</v>
      </c>
      <c r="G474" t="s">
        <v>46</v>
      </c>
      <c r="H474" t="s">
        <v>74</v>
      </c>
      <c r="J474">
        <v>1000</v>
      </c>
      <c r="K474" s="7">
        <v>7</v>
      </c>
      <c r="L474" t="str">
        <f>VLOOKUP(H474,configZmatrix!$A$1:$C$11,3,FALSE)</f>
        <v>1.1719722,1.1719722,0.0219722,0.0219722,0.0219722,0.0219722,1.1640139,1.1640139,1.1640139,0.0140139,1.1640139,1.1640139,0.0000,0.0000,0.0000,0.0000,0.0000,0.0000</v>
      </c>
      <c r="M474" t="str">
        <f t="shared" si="8"/>
        <v>462,470,7,0.000538,1.1719722,1.1719722,0.0219722,0.0219722,0.0219722,0.0219722,1.1640139,1.1640139,1.1640139,0.0140139,1.1640139,1.1640139,0.0000,0.0000,0.0000,0.0000,0.0000,0.0000</v>
      </c>
    </row>
    <row r="475" spans="1:13" x14ac:dyDescent="0.2">
      <c r="A475" t="s">
        <v>522</v>
      </c>
      <c r="B475">
        <v>463</v>
      </c>
      <c r="D475">
        <v>471</v>
      </c>
      <c r="E475" t="s">
        <v>28</v>
      </c>
      <c r="F475">
        <v>0.49923000000000001</v>
      </c>
      <c r="G475" t="s">
        <v>46</v>
      </c>
      <c r="H475" t="s">
        <v>74</v>
      </c>
      <c r="J475">
        <v>1000</v>
      </c>
      <c r="K475" s="7">
        <v>7</v>
      </c>
      <c r="L475" t="str">
        <f>VLOOKUP(H475,configZmatrix!$A$1:$C$11,3,FALSE)</f>
        <v>1.1719722,1.1719722,0.0219722,0.0219722,0.0219722,0.0219722,1.1640139,1.1640139,1.1640139,0.0140139,1.1640139,1.1640139,0.0000,0.0000,0.0000,0.0000,0.0000,0.0000</v>
      </c>
      <c r="M475" t="str">
        <f t="shared" si="8"/>
        <v>463,471,7,0.000499,1.1719722,1.1719722,0.0219722,0.0219722,0.0219722,0.0219722,1.1640139,1.1640139,1.1640139,0.0140139,1.1640139,1.1640139,0.0000,0.0000,0.0000,0.0000,0.0000,0.0000</v>
      </c>
    </row>
    <row r="476" spans="1:13" x14ac:dyDescent="0.2">
      <c r="A476" t="s">
        <v>523</v>
      </c>
      <c r="B476">
        <v>464</v>
      </c>
      <c r="D476">
        <v>472</v>
      </c>
      <c r="E476" t="s">
        <v>28</v>
      </c>
      <c r="F476">
        <v>0.14735999999999999</v>
      </c>
      <c r="G476" t="s">
        <v>46</v>
      </c>
      <c r="H476" t="s">
        <v>168</v>
      </c>
      <c r="J476">
        <v>1000</v>
      </c>
      <c r="K476" s="7">
        <v>7</v>
      </c>
      <c r="L476" t="str">
        <f>VLOOKUP(H476,configZmatrix!$A$1:$C$11,3,FALSE)</f>
        <v>0.5809866,0.5809866,0.3069866,0.3069866,0.3069866,0.3069866,0.4630067,0.4630067,0.4630067,0.1890067,0.4630067,0.4630067,0.0000,0.0000,0.0000,0.0000,0.0000,0.0000</v>
      </c>
      <c r="M476" t="str">
        <f t="shared" si="8"/>
        <v>464,472,7,0.000147,0.5809866,0.5809866,0.3069866,0.3069866,0.3069866,0.3069866,0.4630067,0.4630067,0.4630067,0.1890067,0.4630067,0.4630067,0.0000,0.0000,0.0000,0.0000,0.0000,0.0000</v>
      </c>
    </row>
    <row r="477" spans="1:13" x14ac:dyDescent="0.2">
      <c r="A477" t="s">
        <v>524</v>
      </c>
      <c r="B477">
        <v>465</v>
      </c>
      <c r="D477">
        <v>473</v>
      </c>
      <c r="E477" t="s">
        <v>28</v>
      </c>
      <c r="F477">
        <v>4.9496999999999999E-2</v>
      </c>
      <c r="G477" t="s">
        <v>46</v>
      </c>
      <c r="H477" t="s">
        <v>168</v>
      </c>
      <c r="J477">
        <v>1000</v>
      </c>
      <c r="K477" s="7">
        <v>7</v>
      </c>
      <c r="L477" t="str">
        <f>VLOOKUP(H477,configZmatrix!$A$1:$C$11,3,FALSE)</f>
        <v>0.5809866,0.5809866,0.3069866,0.3069866,0.3069866,0.3069866,0.4630067,0.4630067,0.4630067,0.1890067,0.4630067,0.4630067,0.0000,0.0000,0.0000,0.0000,0.0000,0.0000</v>
      </c>
      <c r="M477" t="str">
        <f t="shared" si="8"/>
        <v>465,473,7,0.000049,0.5809866,0.5809866,0.3069866,0.3069866,0.3069866,0.3069866,0.4630067,0.4630067,0.4630067,0.1890067,0.4630067,0.4630067,0.0000,0.0000,0.0000,0.0000,0.0000,0.0000</v>
      </c>
    </row>
    <row r="478" spans="1:13" x14ac:dyDescent="0.2">
      <c r="A478" t="s">
        <v>525</v>
      </c>
      <c r="B478">
        <v>466</v>
      </c>
      <c r="D478">
        <v>474</v>
      </c>
      <c r="E478" t="s">
        <v>28</v>
      </c>
      <c r="F478">
        <v>3.2010000000000001</v>
      </c>
      <c r="G478" t="s">
        <v>46</v>
      </c>
      <c r="H478" t="s">
        <v>74</v>
      </c>
      <c r="J478">
        <v>1000</v>
      </c>
      <c r="K478" s="7">
        <v>7</v>
      </c>
      <c r="L478" t="str">
        <f>VLOOKUP(H478,configZmatrix!$A$1:$C$11,3,FALSE)</f>
        <v>1.1719722,1.1719722,0.0219722,0.0219722,0.0219722,0.0219722,1.1640139,1.1640139,1.1640139,0.0140139,1.1640139,1.1640139,0.0000,0.0000,0.0000,0.0000,0.0000,0.0000</v>
      </c>
      <c r="M478" t="str">
        <f t="shared" si="8"/>
        <v>466,474,7,0.003201,1.1719722,1.1719722,0.0219722,0.0219722,0.0219722,0.0219722,1.1640139,1.1640139,1.1640139,0.0140139,1.1640139,1.1640139,0.0000,0.0000,0.0000,0.0000,0.0000,0.0000</v>
      </c>
    </row>
    <row r="479" spans="1:13" x14ac:dyDescent="0.2">
      <c r="A479" t="s">
        <v>526</v>
      </c>
      <c r="B479">
        <v>467</v>
      </c>
      <c r="D479">
        <v>475</v>
      </c>
      <c r="E479" t="s">
        <v>28</v>
      </c>
      <c r="F479">
        <v>2.1947000000000001</v>
      </c>
      <c r="G479" t="s">
        <v>46</v>
      </c>
      <c r="H479" t="s">
        <v>338</v>
      </c>
      <c r="J479">
        <v>1000</v>
      </c>
      <c r="K479" s="7">
        <v>7</v>
      </c>
      <c r="L479" t="str">
        <f>VLOOKUP(H479,configZmatrix!$A$1:$C$11,3,FALSE)</f>
        <v>0.9735754,0.9735754,0.5045754,0.5045754,0.5045754,0.5045754,0.7727123,0.7727123,0.7727123,0.3037123,0.7727123,0.7727123,0.0000,0.0000,0.0000,0.0000,0.0000,0.0000</v>
      </c>
      <c r="M479" t="str">
        <f t="shared" si="8"/>
        <v>467,475,7,0.002195,0.9735754,0.9735754,0.5045754,0.5045754,0.5045754,0.5045754,0.7727123,0.7727123,0.7727123,0.3037123,0.7727123,0.7727123,0.0000,0.0000,0.0000,0.0000,0.0000,0.0000</v>
      </c>
    </row>
    <row r="480" spans="1:13" x14ac:dyDescent="0.2">
      <c r="A480" t="s">
        <v>527</v>
      </c>
      <c r="B480">
        <v>467</v>
      </c>
      <c r="D480">
        <v>476</v>
      </c>
      <c r="E480" t="s">
        <v>28</v>
      </c>
      <c r="F480">
        <v>2.1947000000000001</v>
      </c>
      <c r="G480" t="s">
        <v>46</v>
      </c>
      <c r="H480" t="s">
        <v>338</v>
      </c>
      <c r="J480">
        <v>1000</v>
      </c>
      <c r="K480" s="7">
        <v>7</v>
      </c>
      <c r="L480" t="str">
        <f>VLOOKUP(H480,configZmatrix!$A$1:$C$11,3,FALSE)</f>
        <v>0.9735754,0.9735754,0.5045754,0.5045754,0.5045754,0.5045754,0.7727123,0.7727123,0.7727123,0.3037123,0.7727123,0.7727123,0.0000,0.0000,0.0000,0.0000,0.0000,0.0000</v>
      </c>
      <c r="M480" t="str">
        <f t="shared" si="8"/>
        <v>467,476,7,0.002195,0.9735754,0.9735754,0.5045754,0.5045754,0.5045754,0.5045754,0.7727123,0.7727123,0.7727123,0.3037123,0.7727123,0.7727123,0.0000,0.0000,0.0000,0.0000,0.0000,0.0000</v>
      </c>
    </row>
    <row r="481" spans="1:13" x14ac:dyDescent="0.2">
      <c r="A481" t="s">
        <v>528</v>
      </c>
      <c r="B481">
        <v>470</v>
      </c>
      <c r="D481">
        <v>477</v>
      </c>
      <c r="E481" t="s">
        <v>28</v>
      </c>
      <c r="F481">
        <v>0.29350999999999999</v>
      </c>
      <c r="G481" t="s">
        <v>46</v>
      </c>
      <c r="H481" t="s">
        <v>74</v>
      </c>
      <c r="J481">
        <v>1000</v>
      </c>
      <c r="K481" s="7">
        <v>7</v>
      </c>
      <c r="L481" t="str">
        <f>VLOOKUP(H481,configZmatrix!$A$1:$C$11,3,FALSE)</f>
        <v>1.1719722,1.1719722,0.0219722,0.0219722,0.0219722,0.0219722,1.1640139,1.1640139,1.1640139,0.0140139,1.1640139,1.1640139,0.0000,0.0000,0.0000,0.0000,0.0000,0.0000</v>
      </c>
      <c r="M481" t="str">
        <f t="shared" si="8"/>
        <v>470,477,7,0.000294,1.1719722,1.1719722,0.0219722,0.0219722,0.0219722,0.0219722,1.1640139,1.1640139,1.1640139,0.0140139,1.1640139,1.1640139,0.0000,0.0000,0.0000,0.0000,0.0000,0.0000</v>
      </c>
    </row>
    <row r="482" spans="1:13" x14ac:dyDescent="0.2">
      <c r="A482" t="s">
        <v>529</v>
      </c>
      <c r="B482">
        <v>471</v>
      </c>
      <c r="D482">
        <v>478</v>
      </c>
      <c r="E482" t="s">
        <v>28</v>
      </c>
      <c r="F482">
        <v>0.35077000000000003</v>
      </c>
      <c r="G482" t="s">
        <v>46</v>
      </c>
      <c r="H482" t="s">
        <v>74</v>
      </c>
      <c r="J482">
        <v>1000</v>
      </c>
      <c r="K482" s="7">
        <v>7</v>
      </c>
      <c r="L482" t="str">
        <f>VLOOKUP(H482,configZmatrix!$A$1:$C$11,3,FALSE)</f>
        <v>1.1719722,1.1719722,0.0219722,0.0219722,0.0219722,0.0219722,1.1640139,1.1640139,1.1640139,0.0140139,1.1640139,1.1640139,0.0000,0.0000,0.0000,0.0000,0.0000,0.0000</v>
      </c>
      <c r="M482" t="str">
        <f t="shared" si="8"/>
        <v>471,478,7,0.000351,1.1719722,1.1719722,0.0219722,0.0219722,0.0219722,0.0219722,1.1640139,1.1640139,1.1640139,0.0140139,1.1640139,1.1640139,0.0000,0.0000,0.0000,0.0000,0.0000,0.0000</v>
      </c>
    </row>
    <row r="483" spans="1:13" x14ac:dyDescent="0.2">
      <c r="A483" t="s">
        <v>530</v>
      </c>
      <c r="B483">
        <v>472</v>
      </c>
      <c r="D483">
        <v>479</v>
      </c>
      <c r="E483" t="s">
        <v>28</v>
      </c>
      <c r="F483">
        <v>0.16600999999999999</v>
      </c>
      <c r="G483" t="s">
        <v>46</v>
      </c>
      <c r="H483" t="s">
        <v>168</v>
      </c>
      <c r="J483">
        <v>1000</v>
      </c>
      <c r="K483" s="7">
        <v>7</v>
      </c>
      <c r="L483" t="str">
        <f>VLOOKUP(H483,configZmatrix!$A$1:$C$11,3,FALSE)</f>
        <v>0.5809866,0.5809866,0.3069866,0.3069866,0.3069866,0.3069866,0.4630067,0.4630067,0.4630067,0.1890067,0.4630067,0.4630067,0.0000,0.0000,0.0000,0.0000,0.0000,0.0000</v>
      </c>
      <c r="M483" t="str">
        <f t="shared" si="8"/>
        <v>472,479,7,0.000166,0.5809866,0.5809866,0.3069866,0.3069866,0.3069866,0.3069866,0.4630067,0.4630067,0.4630067,0.1890067,0.4630067,0.4630067,0.0000,0.0000,0.0000,0.0000,0.0000,0.0000</v>
      </c>
    </row>
    <row r="484" spans="1:13" x14ac:dyDescent="0.2">
      <c r="A484" t="s">
        <v>531</v>
      </c>
      <c r="B484">
        <v>473</v>
      </c>
      <c r="D484">
        <v>480</v>
      </c>
      <c r="E484" t="s">
        <v>28</v>
      </c>
      <c r="F484">
        <v>6.3952999999999996E-2</v>
      </c>
      <c r="G484" t="s">
        <v>46</v>
      </c>
      <c r="H484" t="s">
        <v>168</v>
      </c>
      <c r="J484">
        <v>1000</v>
      </c>
      <c r="K484" s="7">
        <v>7</v>
      </c>
      <c r="L484" t="str">
        <f>VLOOKUP(H484,configZmatrix!$A$1:$C$11,3,FALSE)</f>
        <v>0.5809866,0.5809866,0.3069866,0.3069866,0.3069866,0.3069866,0.4630067,0.4630067,0.4630067,0.1890067,0.4630067,0.4630067,0.0000,0.0000,0.0000,0.0000,0.0000,0.0000</v>
      </c>
      <c r="M484" t="str">
        <f t="shared" si="8"/>
        <v>473,480,7,0.000064,0.5809866,0.5809866,0.3069866,0.3069866,0.3069866,0.3069866,0.4630067,0.4630067,0.4630067,0.1890067,0.4630067,0.4630067,0.0000,0.0000,0.0000,0.0000,0.0000,0.0000</v>
      </c>
    </row>
    <row r="485" spans="1:13" x14ac:dyDescent="0.2">
      <c r="A485" t="s">
        <v>532</v>
      </c>
      <c r="B485">
        <v>474</v>
      </c>
      <c r="D485">
        <v>481</v>
      </c>
      <c r="E485" t="s">
        <v>28</v>
      </c>
      <c r="F485">
        <v>0.18984000000000001</v>
      </c>
      <c r="G485" t="s">
        <v>46</v>
      </c>
      <c r="H485" t="s">
        <v>74</v>
      </c>
      <c r="J485">
        <v>1000</v>
      </c>
      <c r="K485" s="7">
        <v>7</v>
      </c>
      <c r="L485" t="str">
        <f>VLOOKUP(H485,configZmatrix!$A$1:$C$11,3,FALSE)</f>
        <v>1.1719722,1.1719722,0.0219722,0.0219722,0.0219722,0.0219722,1.1640139,1.1640139,1.1640139,0.0140139,1.1640139,1.1640139,0.0000,0.0000,0.0000,0.0000,0.0000,0.0000</v>
      </c>
      <c r="M485" t="str">
        <f t="shared" si="8"/>
        <v>474,481,7,0.000190,1.1719722,1.1719722,0.0219722,0.0219722,0.0219722,0.0219722,1.1640139,1.1640139,1.1640139,0.0140139,1.1640139,1.1640139,0.0000,0.0000,0.0000,0.0000,0.0000,0.0000</v>
      </c>
    </row>
    <row r="486" spans="1:13" x14ac:dyDescent="0.2">
      <c r="A486" t="s">
        <v>533</v>
      </c>
      <c r="B486">
        <v>475</v>
      </c>
      <c r="D486">
        <v>482</v>
      </c>
      <c r="E486" t="s">
        <v>28</v>
      </c>
      <c r="F486">
        <v>4.6432000000000002</v>
      </c>
      <c r="G486" t="s">
        <v>46</v>
      </c>
      <c r="H486" t="s">
        <v>338</v>
      </c>
      <c r="J486">
        <v>1000</v>
      </c>
      <c r="K486" s="7">
        <v>7</v>
      </c>
      <c r="L486" t="str">
        <f>VLOOKUP(H486,configZmatrix!$A$1:$C$11,3,FALSE)</f>
        <v>0.9735754,0.9735754,0.5045754,0.5045754,0.5045754,0.5045754,0.7727123,0.7727123,0.7727123,0.3037123,0.7727123,0.7727123,0.0000,0.0000,0.0000,0.0000,0.0000,0.0000</v>
      </c>
      <c r="M486" t="str">
        <f t="shared" si="8"/>
        <v>475,482,7,0.004643,0.9735754,0.9735754,0.5045754,0.5045754,0.5045754,0.5045754,0.7727123,0.7727123,0.7727123,0.3037123,0.7727123,0.7727123,0.0000,0.0000,0.0000,0.0000,0.0000,0.0000</v>
      </c>
    </row>
    <row r="487" spans="1:13" x14ac:dyDescent="0.2">
      <c r="A487" t="s">
        <v>534</v>
      </c>
      <c r="B487">
        <v>475</v>
      </c>
      <c r="D487">
        <v>483</v>
      </c>
      <c r="E487" t="s">
        <v>28</v>
      </c>
      <c r="F487">
        <v>4.6432000000000002</v>
      </c>
      <c r="G487" t="s">
        <v>46</v>
      </c>
      <c r="H487" t="s">
        <v>338</v>
      </c>
      <c r="J487">
        <v>1000</v>
      </c>
      <c r="K487" s="7">
        <v>7</v>
      </c>
      <c r="L487" t="str">
        <f>VLOOKUP(H487,configZmatrix!$A$1:$C$11,3,FALSE)</f>
        <v>0.9735754,0.9735754,0.5045754,0.5045754,0.5045754,0.5045754,0.7727123,0.7727123,0.7727123,0.3037123,0.7727123,0.7727123,0.0000,0.0000,0.0000,0.0000,0.0000,0.0000</v>
      </c>
      <c r="M487" t="str">
        <f t="shared" si="8"/>
        <v>475,483,7,0.004643,0.9735754,0.9735754,0.5045754,0.5045754,0.5045754,0.5045754,0.7727123,0.7727123,0.7727123,0.3037123,0.7727123,0.7727123,0.0000,0.0000,0.0000,0.0000,0.0000,0.0000</v>
      </c>
    </row>
    <row r="488" spans="1:13" x14ac:dyDescent="0.2">
      <c r="A488" t="s">
        <v>535</v>
      </c>
      <c r="B488">
        <v>475</v>
      </c>
      <c r="D488">
        <v>484</v>
      </c>
      <c r="E488" t="s">
        <v>28</v>
      </c>
      <c r="F488">
        <v>10.276899999999999</v>
      </c>
      <c r="G488" t="s">
        <v>46</v>
      </c>
      <c r="H488" t="s">
        <v>74</v>
      </c>
      <c r="J488">
        <v>1000</v>
      </c>
      <c r="K488" s="7">
        <v>7</v>
      </c>
      <c r="L488" t="str">
        <f>VLOOKUP(H488,configZmatrix!$A$1:$C$11,3,FALSE)</f>
        <v>1.1719722,1.1719722,0.0219722,0.0219722,0.0219722,0.0219722,1.1640139,1.1640139,1.1640139,0.0140139,1.1640139,1.1640139,0.0000,0.0000,0.0000,0.0000,0.0000,0.0000</v>
      </c>
      <c r="M488" t="str">
        <f t="shared" si="8"/>
        <v>475,484,7,0.010277,1.1719722,1.1719722,0.0219722,0.0219722,0.0219722,0.0219722,1.1640139,1.1640139,1.1640139,0.0140139,1.1640139,1.1640139,0.0000,0.0000,0.0000,0.0000,0.0000,0.0000</v>
      </c>
    </row>
    <row r="489" spans="1:13" x14ac:dyDescent="0.2">
      <c r="A489" t="s">
        <v>536</v>
      </c>
      <c r="B489">
        <v>477</v>
      </c>
      <c r="D489">
        <v>485</v>
      </c>
      <c r="E489" t="s">
        <v>28</v>
      </c>
      <c r="F489">
        <v>0.19883000000000001</v>
      </c>
      <c r="G489" t="s">
        <v>46</v>
      </c>
      <c r="H489" t="s">
        <v>74</v>
      </c>
      <c r="J489">
        <v>1000</v>
      </c>
      <c r="K489" s="7">
        <v>7</v>
      </c>
      <c r="L489" t="str">
        <f>VLOOKUP(H489,configZmatrix!$A$1:$C$11,3,FALSE)</f>
        <v>1.1719722,1.1719722,0.0219722,0.0219722,0.0219722,0.0219722,1.1640139,1.1640139,1.1640139,0.0140139,1.1640139,1.1640139,0.0000,0.0000,0.0000,0.0000,0.0000,0.0000</v>
      </c>
      <c r="M489" t="str">
        <f t="shared" si="8"/>
        <v>477,485,7,0.000199,1.1719722,1.1719722,0.0219722,0.0219722,0.0219722,0.0219722,1.1640139,1.1640139,1.1640139,0.0140139,1.1640139,1.1640139,0.0000,0.0000,0.0000,0.0000,0.0000,0.0000</v>
      </c>
    </row>
    <row r="490" spans="1:13" x14ac:dyDescent="0.2">
      <c r="A490" t="s">
        <v>537</v>
      </c>
      <c r="B490">
        <v>478</v>
      </c>
      <c r="D490">
        <v>486</v>
      </c>
      <c r="E490" t="s">
        <v>28</v>
      </c>
      <c r="F490">
        <v>0.1676</v>
      </c>
      <c r="G490" t="s">
        <v>46</v>
      </c>
      <c r="H490" t="s">
        <v>74</v>
      </c>
      <c r="J490">
        <v>1000</v>
      </c>
      <c r="K490" s="7">
        <v>7</v>
      </c>
      <c r="L490" t="str">
        <f>VLOOKUP(H490,configZmatrix!$A$1:$C$11,3,FALSE)</f>
        <v>1.1719722,1.1719722,0.0219722,0.0219722,0.0219722,0.0219722,1.1640139,1.1640139,1.1640139,0.0140139,1.1640139,1.1640139,0.0000,0.0000,0.0000,0.0000,0.0000,0.0000</v>
      </c>
      <c r="M490" t="str">
        <f t="shared" si="8"/>
        <v>478,486,7,0.000168,1.1719722,1.1719722,0.0219722,0.0219722,0.0219722,0.0219722,1.1640139,1.1640139,1.1640139,0.0140139,1.1640139,1.1640139,0.0000,0.0000,0.0000,0.0000,0.0000,0.0000</v>
      </c>
    </row>
    <row r="491" spans="1:13" x14ac:dyDescent="0.2">
      <c r="A491" t="s">
        <v>538</v>
      </c>
      <c r="B491">
        <v>479</v>
      </c>
      <c r="D491">
        <v>487</v>
      </c>
      <c r="E491" t="s">
        <v>28</v>
      </c>
      <c r="F491">
        <v>0.17535999999999999</v>
      </c>
      <c r="G491" t="s">
        <v>46</v>
      </c>
      <c r="H491" t="s">
        <v>168</v>
      </c>
      <c r="J491">
        <v>1000</v>
      </c>
      <c r="K491" s="7">
        <v>7</v>
      </c>
      <c r="L491" t="str">
        <f>VLOOKUP(H491,configZmatrix!$A$1:$C$11,3,FALSE)</f>
        <v>0.5809866,0.5809866,0.3069866,0.3069866,0.3069866,0.3069866,0.4630067,0.4630067,0.4630067,0.1890067,0.4630067,0.4630067,0.0000,0.0000,0.0000,0.0000,0.0000,0.0000</v>
      </c>
      <c r="M491" t="str">
        <f t="shared" si="8"/>
        <v>479,487,7,0.000175,0.5809866,0.5809866,0.3069866,0.3069866,0.3069866,0.3069866,0.4630067,0.4630067,0.4630067,0.1890067,0.4630067,0.4630067,0.0000,0.0000,0.0000,0.0000,0.0000,0.0000</v>
      </c>
    </row>
    <row r="492" spans="1:13" x14ac:dyDescent="0.2">
      <c r="A492" t="s">
        <v>539</v>
      </c>
      <c r="B492">
        <v>480</v>
      </c>
      <c r="D492">
        <v>488</v>
      </c>
      <c r="E492" t="s">
        <v>28</v>
      </c>
      <c r="F492">
        <v>0.11162999999999999</v>
      </c>
      <c r="G492" t="s">
        <v>46</v>
      </c>
      <c r="H492" t="s">
        <v>168</v>
      </c>
      <c r="J492">
        <v>1000</v>
      </c>
      <c r="K492" s="7">
        <v>7</v>
      </c>
      <c r="L492" t="str">
        <f>VLOOKUP(H492,configZmatrix!$A$1:$C$11,3,FALSE)</f>
        <v>0.5809866,0.5809866,0.3069866,0.3069866,0.3069866,0.3069866,0.4630067,0.4630067,0.4630067,0.1890067,0.4630067,0.4630067,0.0000,0.0000,0.0000,0.0000,0.0000,0.0000</v>
      </c>
      <c r="M492" t="str">
        <f t="shared" si="8"/>
        <v>480,488,7,0.000112,0.5809866,0.5809866,0.3069866,0.3069866,0.3069866,0.3069866,0.4630067,0.4630067,0.4630067,0.1890067,0.4630067,0.4630067,0.0000,0.0000,0.0000,0.0000,0.0000,0.0000</v>
      </c>
    </row>
    <row r="493" spans="1:13" x14ac:dyDescent="0.2">
      <c r="A493" t="s">
        <v>540</v>
      </c>
      <c r="B493">
        <v>481</v>
      </c>
      <c r="D493">
        <v>489</v>
      </c>
      <c r="E493" t="s">
        <v>28</v>
      </c>
      <c r="F493">
        <v>0.17130000000000001</v>
      </c>
      <c r="G493" t="s">
        <v>46</v>
      </c>
      <c r="H493" t="s">
        <v>74</v>
      </c>
      <c r="J493">
        <v>1000</v>
      </c>
      <c r="K493" s="7">
        <v>7</v>
      </c>
      <c r="L493" t="str">
        <f>VLOOKUP(H493,configZmatrix!$A$1:$C$11,3,FALSE)</f>
        <v>1.1719722,1.1719722,0.0219722,0.0219722,0.0219722,0.0219722,1.1640139,1.1640139,1.1640139,0.0140139,1.1640139,1.1640139,0.0000,0.0000,0.0000,0.0000,0.0000,0.0000</v>
      </c>
      <c r="M493" t="str">
        <f t="shared" si="8"/>
        <v>481,489,7,0.000171,1.1719722,1.1719722,0.0219722,0.0219722,0.0219722,0.0219722,1.1640139,1.1640139,1.1640139,0.0140139,1.1640139,1.1640139,0.0000,0.0000,0.0000,0.0000,0.0000,0.0000</v>
      </c>
    </row>
    <row r="494" spans="1:13" x14ac:dyDescent="0.2">
      <c r="A494" t="s">
        <v>541</v>
      </c>
      <c r="B494">
        <v>482</v>
      </c>
      <c r="D494">
        <v>490</v>
      </c>
      <c r="E494" t="s">
        <v>28</v>
      </c>
      <c r="F494">
        <v>6.6547999999999998</v>
      </c>
      <c r="G494" t="s">
        <v>46</v>
      </c>
      <c r="H494" t="s">
        <v>338</v>
      </c>
      <c r="J494">
        <v>1000</v>
      </c>
      <c r="K494" s="7">
        <v>7</v>
      </c>
      <c r="L494" t="str">
        <f>VLOOKUP(H494,configZmatrix!$A$1:$C$11,3,FALSE)</f>
        <v>0.9735754,0.9735754,0.5045754,0.5045754,0.5045754,0.5045754,0.7727123,0.7727123,0.7727123,0.3037123,0.7727123,0.7727123,0.0000,0.0000,0.0000,0.0000,0.0000,0.0000</v>
      </c>
      <c r="M494" t="str">
        <f t="shared" si="8"/>
        <v>482,490,7,0.006655,0.9735754,0.9735754,0.5045754,0.5045754,0.5045754,0.5045754,0.7727123,0.7727123,0.7727123,0.3037123,0.7727123,0.7727123,0.0000,0.0000,0.0000,0.0000,0.0000,0.0000</v>
      </c>
    </row>
    <row r="495" spans="1:13" x14ac:dyDescent="0.2">
      <c r="A495" t="s">
        <v>542</v>
      </c>
      <c r="B495">
        <v>482</v>
      </c>
      <c r="D495">
        <v>491</v>
      </c>
      <c r="E495" t="s">
        <v>28</v>
      </c>
      <c r="F495">
        <v>6.6547999999999998</v>
      </c>
      <c r="G495" t="s">
        <v>46</v>
      </c>
      <c r="H495" t="s">
        <v>338</v>
      </c>
      <c r="J495">
        <v>1000</v>
      </c>
      <c r="K495" s="7">
        <v>7</v>
      </c>
      <c r="L495" t="str">
        <f>VLOOKUP(H495,configZmatrix!$A$1:$C$11,3,FALSE)</f>
        <v>0.9735754,0.9735754,0.5045754,0.5045754,0.5045754,0.5045754,0.7727123,0.7727123,0.7727123,0.3037123,0.7727123,0.7727123,0.0000,0.0000,0.0000,0.0000,0.0000,0.0000</v>
      </c>
      <c r="M495" t="str">
        <f t="shared" si="8"/>
        <v>482,491,7,0.006655,0.9735754,0.9735754,0.5045754,0.5045754,0.5045754,0.5045754,0.7727123,0.7727123,0.7727123,0.3037123,0.7727123,0.7727123,0.0000,0.0000,0.0000,0.0000,0.0000,0.0000</v>
      </c>
    </row>
    <row r="496" spans="1:13" x14ac:dyDescent="0.2">
      <c r="A496" t="s">
        <v>543</v>
      </c>
      <c r="B496">
        <v>484</v>
      </c>
      <c r="D496">
        <v>492</v>
      </c>
      <c r="E496" t="s">
        <v>28</v>
      </c>
      <c r="F496">
        <v>0.57796000000000003</v>
      </c>
      <c r="G496" t="s">
        <v>46</v>
      </c>
      <c r="H496" t="s">
        <v>74</v>
      </c>
      <c r="J496">
        <v>1000</v>
      </c>
      <c r="K496" s="7">
        <v>7</v>
      </c>
      <c r="L496" t="str">
        <f>VLOOKUP(H496,configZmatrix!$A$1:$C$11,3,FALSE)</f>
        <v>1.1719722,1.1719722,0.0219722,0.0219722,0.0219722,0.0219722,1.1640139,1.1640139,1.1640139,0.0140139,1.1640139,1.1640139,0.0000,0.0000,0.0000,0.0000,0.0000,0.0000</v>
      </c>
      <c r="M496" t="str">
        <f t="shared" si="8"/>
        <v>484,492,7,0.000578,1.1719722,1.1719722,0.0219722,0.0219722,0.0219722,0.0219722,1.1640139,1.1640139,1.1640139,0.0140139,1.1640139,1.1640139,0.0000,0.0000,0.0000,0.0000,0.0000,0.0000</v>
      </c>
    </row>
    <row r="497" spans="1:13" x14ac:dyDescent="0.2">
      <c r="A497" t="s">
        <v>544</v>
      </c>
      <c r="B497">
        <v>484</v>
      </c>
      <c r="D497">
        <v>493</v>
      </c>
      <c r="E497" t="s">
        <v>28</v>
      </c>
      <c r="F497">
        <v>4.0726000000000004</v>
      </c>
      <c r="G497" t="s">
        <v>46</v>
      </c>
      <c r="H497" t="s">
        <v>74</v>
      </c>
      <c r="J497">
        <v>1000</v>
      </c>
      <c r="K497" s="7">
        <v>7</v>
      </c>
      <c r="L497" t="str">
        <f>VLOOKUP(H497,configZmatrix!$A$1:$C$11,3,FALSE)</f>
        <v>1.1719722,1.1719722,0.0219722,0.0219722,0.0219722,0.0219722,1.1640139,1.1640139,1.1640139,0.0140139,1.1640139,1.1640139,0.0000,0.0000,0.0000,0.0000,0.0000,0.0000</v>
      </c>
      <c r="M497" t="str">
        <f t="shared" si="8"/>
        <v>484,493,7,0.004073,1.1719722,1.1719722,0.0219722,0.0219722,0.0219722,0.0219722,1.1640139,1.1640139,1.1640139,0.0140139,1.1640139,1.1640139,0.0000,0.0000,0.0000,0.0000,0.0000,0.0000</v>
      </c>
    </row>
    <row r="498" spans="1:13" x14ac:dyDescent="0.2">
      <c r="A498" t="s">
        <v>545</v>
      </c>
      <c r="B498">
        <v>485</v>
      </c>
      <c r="D498">
        <v>494</v>
      </c>
      <c r="E498" t="s">
        <v>28</v>
      </c>
      <c r="F498">
        <v>0.30201</v>
      </c>
      <c r="G498" t="s">
        <v>46</v>
      </c>
      <c r="H498" t="s">
        <v>74</v>
      </c>
      <c r="J498">
        <v>1000</v>
      </c>
      <c r="K498" s="7">
        <v>7</v>
      </c>
      <c r="L498" t="str">
        <f>VLOOKUP(H498,configZmatrix!$A$1:$C$11,3,FALSE)</f>
        <v>1.1719722,1.1719722,0.0219722,0.0219722,0.0219722,0.0219722,1.1640139,1.1640139,1.1640139,0.0140139,1.1640139,1.1640139,0.0000,0.0000,0.0000,0.0000,0.0000,0.0000</v>
      </c>
      <c r="M498" t="str">
        <f t="shared" si="8"/>
        <v>485,494,7,0.000302,1.1719722,1.1719722,0.0219722,0.0219722,0.0219722,0.0219722,1.1640139,1.1640139,1.1640139,0.0140139,1.1640139,1.1640139,0.0000,0.0000,0.0000,0.0000,0.0000,0.0000</v>
      </c>
    </row>
    <row r="499" spans="1:13" x14ac:dyDescent="0.2">
      <c r="A499" t="s">
        <v>546</v>
      </c>
      <c r="B499">
        <v>486</v>
      </c>
      <c r="D499">
        <v>495</v>
      </c>
      <c r="E499" t="s">
        <v>28</v>
      </c>
      <c r="F499">
        <v>0.10617</v>
      </c>
      <c r="G499" t="s">
        <v>46</v>
      </c>
      <c r="H499" t="s">
        <v>74</v>
      </c>
      <c r="J499">
        <v>1000</v>
      </c>
      <c r="K499" s="7">
        <v>7</v>
      </c>
      <c r="L499" t="str">
        <f>VLOOKUP(H499,configZmatrix!$A$1:$C$11,3,FALSE)</f>
        <v>1.1719722,1.1719722,0.0219722,0.0219722,0.0219722,0.0219722,1.1640139,1.1640139,1.1640139,0.0140139,1.1640139,1.1640139,0.0000,0.0000,0.0000,0.0000,0.0000,0.0000</v>
      </c>
      <c r="M499" t="str">
        <f t="shared" si="8"/>
        <v>486,495,7,0.000106,1.1719722,1.1719722,0.0219722,0.0219722,0.0219722,0.0219722,1.1640139,1.1640139,1.1640139,0.0140139,1.1640139,1.1640139,0.0000,0.0000,0.0000,0.0000,0.0000,0.0000</v>
      </c>
    </row>
    <row r="500" spans="1:13" x14ac:dyDescent="0.2">
      <c r="A500" t="s">
        <v>547</v>
      </c>
      <c r="B500">
        <v>487</v>
      </c>
      <c r="D500">
        <v>496</v>
      </c>
      <c r="E500" t="s">
        <v>28</v>
      </c>
      <c r="F500">
        <v>0.38341999999999998</v>
      </c>
      <c r="G500" t="s">
        <v>46</v>
      </c>
      <c r="H500" t="s">
        <v>168</v>
      </c>
      <c r="J500">
        <v>1000</v>
      </c>
      <c r="K500" s="7">
        <v>7</v>
      </c>
      <c r="L500" t="str">
        <f>VLOOKUP(H500,configZmatrix!$A$1:$C$11,3,FALSE)</f>
        <v>0.5809866,0.5809866,0.3069866,0.3069866,0.3069866,0.3069866,0.4630067,0.4630067,0.4630067,0.1890067,0.4630067,0.4630067,0.0000,0.0000,0.0000,0.0000,0.0000,0.0000</v>
      </c>
      <c r="M500" t="str">
        <f t="shared" si="8"/>
        <v>487,496,7,0.000383,0.5809866,0.5809866,0.3069866,0.3069866,0.3069866,0.3069866,0.4630067,0.4630067,0.4630067,0.1890067,0.4630067,0.4630067,0.0000,0.0000,0.0000,0.0000,0.0000,0.0000</v>
      </c>
    </row>
    <row r="501" spans="1:13" x14ac:dyDescent="0.2">
      <c r="A501" t="s">
        <v>548</v>
      </c>
      <c r="B501">
        <v>488</v>
      </c>
      <c r="D501">
        <v>497</v>
      </c>
      <c r="E501" t="s">
        <v>28</v>
      </c>
      <c r="F501">
        <v>0.13972000000000001</v>
      </c>
      <c r="G501" t="s">
        <v>46</v>
      </c>
      <c r="H501" t="s">
        <v>168</v>
      </c>
      <c r="J501">
        <v>1000</v>
      </c>
      <c r="K501" s="7">
        <v>7</v>
      </c>
      <c r="L501" t="str">
        <f>VLOOKUP(H501,configZmatrix!$A$1:$C$11,3,FALSE)</f>
        <v>0.5809866,0.5809866,0.3069866,0.3069866,0.3069866,0.3069866,0.4630067,0.4630067,0.4630067,0.1890067,0.4630067,0.4630067,0.0000,0.0000,0.0000,0.0000,0.0000,0.0000</v>
      </c>
      <c r="M501" t="str">
        <f t="shared" si="8"/>
        <v>488,497,7,0.000140,0.5809866,0.5809866,0.3069866,0.3069866,0.3069866,0.3069866,0.4630067,0.4630067,0.4630067,0.1890067,0.4630067,0.4630067,0.0000,0.0000,0.0000,0.0000,0.0000,0.0000</v>
      </c>
    </row>
    <row r="502" spans="1:13" x14ac:dyDescent="0.2">
      <c r="A502" t="s">
        <v>549</v>
      </c>
      <c r="B502">
        <v>489</v>
      </c>
      <c r="D502">
        <v>498</v>
      </c>
      <c r="E502" t="s">
        <v>28</v>
      </c>
      <c r="F502">
        <v>0.23283000000000001</v>
      </c>
      <c r="G502" t="s">
        <v>46</v>
      </c>
      <c r="H502" t="s">
        <v>74</v>
      </c>
      <c r="J502">
        <v>1000</v>
      </c>
      <c r="K502" s="7">
        <v>7</v>
      </c>
      <c r="L502" t="str">
        <f>VLOOKUP(H502,configZmatrix!$A$1:$C$11,3,FALSE)</f>
        <v>1.1719722,1.1719722,0.0219722,0.0219722,0.0219722,0.0219722,1.1640139,1.1640139,1.1640139,0.0140139,1.1640139,1.1640139,0.0000,0.0000,0.0000,0.0000,0.0000,0.0000</v>
      </c>
      <c r="M502" t="str">
        <f t="shared" si="8"/>
        <v>489,498,7,0.000233,1.1719722,1.1719722,0.0219722,0.0219722,0.0219722,0.0219722,1.1640139,1.1640139,1.1640139,0.0140139,1.1640139,1.1640139,0.0000,0.0000,0.0000,0.0000,0.0000,0.0000</v>
      </c>
    </row>
    <row r="503" spans="1:13" x14ac:dyDescent="0.2">
      <c r="A503" t="s">
        <v>550</v>
      </c>
      <c r="B503">
        <v>490</v>
      </c>
      <c r="D503">
        <v>499</v>
      </c>
      <c r="E503" t="s">
        <v>28</v>
      </c>
      <c r="F503">
        <v>4.0612000000000004</v>
      </c>
      <c r="G503" t="s">
        <v>46</v>
      </c>
      <c r="H503" t="s">
        <v>338</v>
      </c>
      <c r="J503">
        <v>1000</v>
      </c>
      <c r="K503" s="7">
        <v>7</v>
      </c>
      <c r="L503" t="str">
        <f>VLOOKUP(H503,configZmatrix!$A$1:$C$11,3,FALSE)</f>
        <v>0.9735754,0.9735754,0.5045754,0.5045754,0.5045754,0.5045754,0.7727123,0.7727123,0.7727123,0.3037123,0.7727123,0.7727123,0.0000,0.0000,0.0000,0.0000,0.0000,0.0000</v>
      </c>
      <c r="M503" t="str">
        <f t="shared" si="8"/>
        <v>490,499,7,0.004061,0.9735754,0.9735754,0.5045754,0.5045754,0.5045754,0.5045754,0.7727123,0.7727123,0.7727123,0.3037123,0.7727123,0.7727123,0.0000,0.0000,0.0000,0.0000,0.0000,0.0000</v>
      </c>
    </row>
    <row r="504" spans="1:13" x14ac:dyDescent="0.2">
      <c r="A504" t="s">
        <v>551</v>
      </c>
      <c r="B504">
        <v>490</v>
      </c>
      <c r="D504">
        <v>500</v>
      </c>
      <c r="E504" t="s">
        <v>28</v>
      </c>
      <c r="F504">
        <v>4.0612000000000004</v>
      </c>
      <c r="G504" t="s">
        <v>46</v>
      </c>
      <c r="H504" t="s">
        <v>338</v>
      </c>
      <c r="J504">
        <v>1000</v>
      </c>
      <c r="K504" s="7">
        <v>7</v>
      </c>
      <c r="L504" t="str">
        <f>VLOOKUP(H504,configZmatrix!$A$1:$C$11,3,FALSE)</f>
        <v>0.9735754,0.9735754,0.5045754,0.5045754,0.5045754,0.5045754,0.7727123,0.7727123,0.7727123,0.3037123,0.7727123,0.7727123,0.0000,0.0000,0.0000,0.0000,0.0000,0.0000</v>
      </c>
      <c r="M504" t="str">
        <f t="shared" si="8"/>
        <v>490,500,7,0.004061,0.9735754,0.9735754,0.5045754,0.5045754,0.5045754,0.5045754,0.7727123,0.7727123,0.7727123,0.3037123,0.7727123,0.7727123,0.0000,0.0000,0.0000,0.0000,0.0000,0.0000</v>
      </c>
    </row>
    <row r="505" spans="1:13" x14ac:dyDescent="0.2">
      <c r="A505" t="s">
        <v>552</v>
      </c>
      <c r="B505">
        <v>492</v>
      </c>
      <c r="D505">
        <v>501</v>
      </c>
      <c r="E505" t="s">
        <v>28</v>
      </c>
      <c r="F505">
        <v>0.24429000000000001</v>
      </c>
      <c r="G505" t="s">
        <v>46</v>
      </c>
      <c r="H505" t="s">
        <v>74</v>
      </c>
      <c r="J505">
        <v>1000</v>
      </c>
      <c r="K505" s="7">
        <v>7</v>
      </c>
      <c r="L505" t="str">
        <f>VLOOKUP(H505,configZmatrix!$A$1:$C$11,3,FALSE)</f>
        <v>1.1719722,1.1719722,0.0219722,0.0219722,0.0219722,0.0219722,1.1640139,1.1640139,1.1640139,0.0140139,1.1640139,1.1640139,0.0000,0.0000,0.0000,0.0000,0.0000,0.0000</v>
      </c>
      <c r="M505" t="str">
        <f t="shared" si="8"/>
        <v>492,501,7,0.000244,1.1719722,1.1719722,0.0219722,0.0219722,0.0219722,0.0219722,1.1640139,1.1640139,1.1640139,0.0140139,1.1640139,1.1640139,0.0000,0.0000,0.0000,0.0000,0.0000,0.0000</v>
      </c>
    </row>
    <row r="506" spans="1:13" x14ac:dyDescent="0.2">
      <c r="A506" t="s">
        <v>553</v>
      </c>
      <c r="B506">
        <v>493</v>
      </c>
      <c r="D506">
        <v>502</v>
      </c>
      <c r="E506" t="s">
        <v>28</v>
      </c>
      <c r="F506">
        <v>2.6059999999999999</v>
      </c>
      <c r="G506" t="s">
        <v>46</v>
      </c>
      <c r="H506" t="s">
        <v>74</v>
      </c>
      <c r="J506">
        <v>1000</v>
      </c>
      <c r="K506" s="7">
        <v>7</v>
      </c>
      <c r="L506" t="str">
        <f>VLOOKUP(H506,configZmatrix!$A$1:$C$11,3,FALSE)</f>
        <v>1.1719722,1.1719722,0.0219722,0.0219722,0.0219722,0.0219722,1.1640139,1.1640139,1.1640139,0.0140139,1.1640139,1.1640139,0.0000,0.0000,0.0000,0.0000,0.0000,0.0000</v>
      </c>
      <c r="M506" t="str">
        <f t="shared" si="8"/>
        <v>493,502,7,0.002606,1.1719722,1.1719722,0.0219722,0.0219722,0.0219722,0.0219722,1.1640139,1.1640139,1.1640139,0.0140139,1.1640139,1.1640139,0.0000,0.0000,0.0000,0.0000,0.0000,0.0000</v>
      </c>
    </row>
    <row r="507" spans="1:13" x14ac:dyDescent="0.2">
      <c r="A507" t="s">
        <v>554</v>
      </c>
      <c r="B507">
        <v>494</v>
      </c>
      <c r="D507">
        <v>503</v>
      </c>
      <c r="E507" t="s">
        <v>28</v>
      </c>
      <c r="F507">
        <v>0.45833000000000002</v>
      </c>
      <c r="G507" t="s">
        <v>46</v>
      </c>
      <c r="H507" t="s">
        <v>74</v>
      </c>
      <c r="J507">
        <v>1000</v>
      </c>
      <c r="K507" s="7">
        <v>7</v>
      </c>
      <c r="L507" t="str">
        <f>VLOOKUP(H507,configZmatrix!$A$1:$C$11,3,FALSE)</f>
        <v>1.1719722,1.1719722,0.0219722,0.0219722,0.0219722,0.0219722,1.1640139,1.1640139,1.1640139,0.0140139,1.1640139,1.1640139,0.0000,0.0000,0.0000,0.0000,0.0000,0.0000</v>
      </c>
      <c r="M507" t="str">
        <f t="shared" si="8"/>
        <v>494,503,7,0.000458,1.1719722,1.1719722,0.0219722,0.0219722,0.0219722,0.0219722,1.1640139,1.1640139,1.1640139,0.0140139,1.1640139,1.1640139,0.0000,0.0000,0.0000,0.0000,0.0000,0.0000</v>
      </c>
    </row>
    <row r="508" spans="1:13" x14ac:dyDescent="0.2">
      <c r="A508" t="s">
        <v>555</v>
      </c>
      <c r="B508">
        <v>495</v>
      </c>
      <c r="D508">
        <v>504</v>
      </c>
      <c r="E508" t="s">
        <v>28</v>
      </c>
      <c r="F508">
        <v>7.1784000000000001E-2</v>
      </c>
      <c r="G508" t="s">
        <v>46</v>
      </c>
      <c r="H508" t="s">
        <v>74</v>
      </c>
      <c r="J508">
        <v>1000</v>
      </c>
      <c r="K508" s="7">
        <v>7</v>
      </c>
      <c r="L508" t="str">
        <f>VLOOKUP(H508,configZmatrix!$A$1:$C$11,3,FALSE)</f>
        <v>1.1719722,1.1719722,0.0219722,0.0219722,0.0219722,0.0219722,1.1640139,1.1640139,1.1640139,0.0140139,1.1640139,1.1640139,0.0000,0.0000,0.0000,0.0000,0.0000,0.0000</v>
      </c>
      <c r="M508" t="str">
        <f t="shared" si="8"/>
        <v>495,504,7,0.000072,1.1719722,1.1719722,0.0219722,0.0219722,0.0219722,0.0219722,1.1640139,1.1640139,1.1640139,0.0140139,1.1640139,1.1640139,0.0000,0.0000,0.0000,0.0000,0.0000,0.0000</v>
      </c>
    </row>
    <row r="509" spans="1:13" x14ac:dyDescent="0.2">
      <c r="A509" t="s">
        <v>556</v>
      </c>
      <c r="B509">
        <v>496</v>
      </c>
      <c r="D509">
        <v>505</v>
      </c>
      <c r="E509" t="s">
        <v>28</v>
      </c>
      <c r="F509">
        <v>8.6960999999999995</v>
      </c>
      <c r="G509" t="s">
        <v>46</v>
      </c>
      <c r="H509" t="s">
        <v>168</v>
      </c>
      <c r="J509">
        <v>1000</v>
      </c>
      <c r="K509" s="7">
        <v>7</v>
      </c>
      <c r="L509" t="str">
        <f>VLOOKUP(H509,configZmatrix!$A$1:$C$11,3,FALSE)</f>
        <v>0.5809866,0.5809866,0.3069866,0.3069866,0.3069866,0.3069866,0.4630067,0.4630067,0.4630067,0.1890067,0.4630067,0.4630067,0.0000,0.0000,0.0000,0.0000,0.0000,0.0000</v>
      </c>
      <c r="M509" t="str">
        <f t="shared" si="8"/>
        <v>496,505,7,0.008696,0.5809866,0.5809866,0.3069866,0.3069866,0.3069866,0.3069866,0.4630067,0.4630067,0.4630067,0.1890067,0.4630067,0.4630067,0.0000,0.0000,0.0000,0.0000,0.0000,0.0000</v>
      </c>
    </row>
    <row r="510" spans="1:13" x14ac:dyDescent="0.2">
      <c r="A510" t="s">
        <v>557</v>
      </c>
      <c r="B510">
        <v>497</v>
      </c>
      <c r="D510">
        <v>506</v>
      </c>
      <c r="E510" t="s">
        <v>28</v>
      </c>
      <c r="F510">
        <v>9.6167000000000002E-2</v>
      </c>
      <c r="G510" t="s">
        <v>46</v>
      </c>
      <c r="H510" t="s">
        <v>168</v>
      </c>
      <c r="J510">
        <v>1000</v>
      </c>
      <c r="K510" s="7">
        <v>7</v>
      </c>
      <c r="L510" t="str">
        <f>VLOOKUP(H510,configZmatrix!$A$1:$C$11,3,FALSE)</f>
        <v>0.5809866,0.5809866,0.3069866,0.3069866,0.3069866,0.3069866,0.4630067,0.4630067,0.4630067,0.1890067,0.4630067,0.4630067,0.0000,0.0000,0.0000,0.0000,0.0000,0.0000</v>
      </c>
      <c r="M510" t="str">
        <f t="shared" si="8"/>
        <v>497,506,7,0.000096,0.5809866,0.5809866,0.3069866,0.3069866,0.3069866,0.3069866,0.4630067,0.4630067,0.4630067,0.1890067,0.4630067,0.4630067,0.0000,0.0000,0.0000,0.0000,0.0000,0.0000</v>
      </c>
    </row>
    <row r="511" spans="1:13" x14ac:dyDescent="0.2">
      <c r="A511" t="s">
        <v>558</v>
      </c>
      <c r="B511">
        <v>498</v>
      </c>
      <c r="D511">
        <v>507</v>
      </c>
      <c r="E511" t="s">
        <v>28</v>
      </c>
      <c r="F511">
        <v>0.30564000000000002</v>
      </c>
      <c r="G511" t="s">
        <v>46</v>
      </c>
      <c r="H511" t="s">
        <v>74</v>
      </c>
      <c r="J511">
        <v>1000</v>
      </c>
      <c r="K511" s="7">
        <v>7</v>
      </c>
      <c r="L511" t="str">
        <f>VLOOKUP(H511,configZmatrix!$A$1:$C$11,3,FALSE)</f>
        <v>1.1719722,1.1719722,0.0219722,0.0219722,0.0219722,0.0219722,1.1640139,1.1640139,1.1640139,0.0140139,1.1640139,1.1640139,0.0000,0.0000,0.0000,0.0000,0.0000,0.0000</v>
      </c>
      <c r="M511" t="str">
        <f t="shared" si="8"/>
        <v>498,507,7,0.000306,1.1719722,1.1719722,0.0219722,0.0219722,0.0219722,0.0219722,1.1640139,1.1640139,1.1640139,0.0140139,1.1640139,1.1640139,0.0000,0.0000,0.0000,0.0000,0.0000,0.0000</v>
      </c>
    </row>
    <row r="512" spans="1:13" x14ac:dyDescent="0.2">
      <c r="A512" t="s">
        <v>559</v>
      </c>
      <c r="B512">
        <v>499</v>
      </c>
      <c r="D512">
        <v>508</v>
      </c>
      <c r="E512" t="s">
        <v>28</v>
      </c>
      <c r="F512">
        <v>0.69938</v>
      </c>
      <c r="G512" t="s">
        <v>46</v>
      </c>
      <c r="H512" t="s">
        <v>338</v>
      </c>
      <c r="J512">
        <v>1000</v>
      </c>
      <c r="K512" s="7">
        <v>7</v>
      </c>
      <c r="L512" t="str">
        <f>VLOOKUP(H512,configZmatrix!$A$1:$C$11,3,FALSE)</f>
        <v>0.9735754,0.9735754,0.5045754,0.5045754,0.5045754,0.5045754,0.7727123,0.7727123,0.7727123,0.3037123,0.7727123,0.7727123,0.0000,0.0000,0.0000,0.0000,0.0000,0.0000</v>
      </c>
      <c r="M512" t="str">
        <f t="shared" si="8"/>
        <v>499,508,7,0.000699,0.9735754,0.9735754,0.5045754,0.5045754,0.5045754,0.5045754,0.7727123,0.7727123,0.7727123,0.3037123,0.7727123,0.7727123,0.0000,0.0000,0.0000,0.0000,0.0000,0.0000</v>
      </c>
    </row>
    <row r="513" spans="1:13" x14ac:dyDescent="0.2">
      <c r="A513" t="s">
        <v>560</v>
      </c>
      <c r="B513">
        <v>499</v>
      </c>
      <c r="D513">
        <v>509</v>
      </c>
      <c r="E513" t="s">
        <v>28</v>
      </c>
      <c r="F513">
        <v>0.69938</v>
      </c>
      <c r="G513" t="s">
        <v>46</v>
      </c>
      <c r="H513" t="s">
        <v>338</v>
      </c>
      <c r="J513">
        <v>1000</v>
      </c>
      <c r="K513" s="7">
        <v>7</v>
      </c>
      <c r="L513" t="str">
        <f>VLOOKUP(H513,configZmatrix!$A$1:$C$11,3,FALSE)</f>
        <v>0.9735754,0.9735754,0.5045754,0.5045754,0.5045754,0.5045754,0.7727123,0.7727123,0.7727123,0.3037123,0.7727123,0.7727123,0.0000,0.0000,0.0000,0.0000,0.0000,0.0000</v>
      </c>
      <c r="M513" t="str">
        <f t="shared" si="8"/>
        <v>499,509,7,0.000699,0.9735754,0.9735754,0.5045754,0.5045754,0.5045754,0.5045754,0.7727123,0.7727123,0.7727123,0.3037123,0.7727123,0.7727123,0.0000,0.0000,0.0000,0.0000,0.0000,0.0000</v>
      </c>
    </row>
    <row r="514" spans="1:13" x14ac:dyDescent="0.2">
      <c r="A514" t="s">
        <v>561</v>
      </c>
      <c r="B514">
        <v>501</v>
      </c>
      <c r="D514">
        <v>510</v>
      </c>
      <c r="E514" t="s">
        <v>28</v>
      </c>
      <c r="F514">
        <v>0.14354</v>
      </c>
      <c r="G514" t="s">
        <v>46</v>
      </c>
      <c r="H514" t="s">
        <v>74</v>
      </c>
      <c r="J514">
        <v>1000</v>
      </c>
      <c r="K514" s="7">
        <v>7</v>
      </c>
      <c r="L514" t="str">
        <f>VLOOKUP(H514,configZmatrix!$A$1:$C$11,3,FALSE)</f>
        <v>1.1719722,1.1719722,0.0219722,0.0219722,0.0219722,0.0219722,1.1640139,1.1640139,1.1640139,0.0140139,1.1640139,1.1640139,0.0000,0.0000,0.0000,0.0000,0.0000,0.0000</v>
      </c>
      <c r="M514" t="str">
        <f t="shared" si="8"/>
        <v>501,510,7,0.000144,1.1719722,1.1719722,0.0219722,0.0219722,0.0219722,0.0219722,1.1640139,1.1640139,1.1640139,0.0140139,1.1640139,1.1640139,0.0000,0.0000,0.0000,0.0000,0.0000,0.0000</v>
      </c>
    </row>
    <row r="515" spans="1:13" x14ac:dyDescent="0.2">
      <c r="A515" t="s">
        <v>562</v>
      </c>
      <c r="B515">
        <v>503</v>
      </c>
      <c r="D515">
        <v>511</v>
      </c>
      <c r="E515" t="s">
        <v>28</v>
      </c>
      <c r="F515">
        <v>0.32517000000000001</v>
      </c>
      <c r="G515" t="s">
        <v>46</v>
      </c>
      <c r="H515" t="s">
        <v>74</v>
      </c>
      <c r="J515">
        <v>1000</v>
      </c>
      <c r="K515" s="7">
        <v>7</v>
      </c>
      <c r="L515" t="str">
        <f>VLOOKUP(H515,configZmatrix!$A$1:$C$11,3,FALSE)</f>
        <v>1.1719722,1.1719722,0.0219722,0.0219722,0.0219722,0.0219722,1.1640139,1.1640139,1.1640139,0.0140139,1.1640139,1.1640139,0.0000,0.0000,0.0000,0.0000,0.0000,0.0000</v>
      </c>
      <c r="M515" t="str">
        <f t="shared" si="8"/>
        <v>503,511,7,0.000325,1.1719722,1.1719722,0.0219722,0.0219722,0.0219722,0.0219722,1.1640139,1.1640139,1.1640139,0.0140139,1.1640139,1.1640139,0.0000,0.0000,0.0000,0.0000,0.0000,0.0000</v>
      </c>
    </row>
    <row r="516" spans="1:13" x14ac:dyDescent="0.2">
      <c r="A516" t="s">
        <v>563</v>
      </c>
      <c r="B516">
        <v>504</v>
      </c>
      <c r="D516">
        <v>512</v>
      </c>
      <c r="E516" t="s">
        <v>28</v>
      </c>
      <c r="F516">
        <v>0.10013</v>
      </c>
      <c r="G516" t="s">
        <v>46</v>
      </c>
      <c r="H516" t="s">
        <v>74</v>
      </c>
      <c r="J516">
        <v>1000</v>
      </c>
      <c r="K516" s="7">
        <v>7</v>
      </c>
      <c r="L516" t="str">
        <f>VLOOKUP(H516,configZmatrix!$A$1:$C$11,3,FALSE)</f>
        <v>1.1719722,1.1719722,0.0219722,0.0219722,0.0219722,0.0219722,1.1640139,1.1640139,1.1640139,0.0140139,1.1640139,1.1640139,0.0000,0.0000,0.0000,0.0000,0.0000,0.0000</v>
      </c>
      <c r="M516" t="str">
        <f t="shared" si="8"/>
        <v>504,512,7,0.000100,1.1719722,1.1719722,0.0219722,0.0219722,0.0219722,0.0219722,1.1640139,1.1640139,1.1640139,0.0140139,1.1640139,1.1640139,0.0000,0.0000,0.0000,0.0000,0.0000,0.0000</v>
      </c>
    </row>
    <row r="517" spans="1:13" x14ac:dyDescent="0.2">
      <c r="A517" t="s">
        <v>564</v>
      </c>
      <c r="B517">
        <v>505</v>
      </c>
      <c r="D517">
        <v>513</v>
      </c>
      <c r="E517" t="s">
        <v>28</v>
      </c>
      <c r="F517">
        <v>5.5648</v>
      </c>
      <c r="G517" t="s">
        <v>46</v>
      </c>
      <c r="H517" t="s">
        <v>74</v>
      </c>
      <c r="J517">
        <v>1000</v>
      </c>
      <c r="K517" s="7">
        <v>7</v>
      </c>
      <c r="L517" t="str">
        <f>VLOOKUP(H517,configZmatrix!$A$1:$C$11,3,FALSE)</f>
        <v>1.1719722,1.1719722,0.0219722,0.0219722,0.0219722,0.0219722,1.1640139,1.1640139,1.1640139,0.0140139,1.1640139,1.1640139,0.0000,0.0000,0.0000,0.0000,0.0000,0.0000</v>
      </c>
      <c r="M517" t="str">
        <f t="shared" si="8"/>
        <v>505,513,7,0.005565,1.1719722,1.1719722,0.0219722,0.0219722,0.0219722,0.0219722,1.1640139,1.1640139,1.1640139,0.0140139,1.1640139,1.1640139,0.0000,0.0000,0.0000,0.0000,0.0000,0.0000</v>
      </c>
    </row>
    <row r="518" spans="1:13" x14ac:dyDescent="0.2">
      <c r="A518" t="s">
        <v>565</v>
      </c>
      <c r="B518">
        <v>505</v>
      </c>
      <c r="D518">
        <v>514</v>
      </c>
      <c r="E518" t="s">
        <v>28</v>
      </c>
      <c r="F518">
        <v>1.3369</v>
      </c>
      <c r="G518" t="s">
        <v>46</v>
      </c>
      <c r="H518" t="s">
        <v>168</v>
      </c>
      <c r="J518">
        <v>1000</v>
      </c>
      <c r="K518" s="7">
        <v>7</v>
      </c>
      <c r="L518" t="str">
        <f>VLOOKUP(H518,configZmatrix!$A$1:$C$11,3,FALSE)</f>
        <v>0.5809866,0.5809866,0.3069866,0.3069866,0.3069866,0.3069866,0.4630067,0.4630067,0.4630067,0.1890067,0.4630067,0.4630067,0.0000,0.0000,0.0000,0.0000,0.0000,0.0000</v>
      </c>
      <c r="M518" t="str">
        <f t="shared" si="8"/>
        <v>505,514,7,0.001337,0.5809866,0.5809866,0.3069866,0.3069866,0.3069866,0.3069866,0.4630067,0.4630067,0.4630067,0.1890067,0.4630067,0.4630067,0.0000,0.0000,0.0000,0.0000,0.0000,0.0000</v>
      </c>
    </row>
    <row r="519" spans="1:13" x14ac:dyDescent="0.2">
      <c r="A519" t="s">
        <v>566</v>
      </c>
      <c r="B519">
        <v>506</v>
      </c>
      <c r="D519">
        <v>515</v>
      </c>
      <c r="E519" t="s">
        <v>28</v>
      </c>
      <c r="F519">
        <v>8.5491999999999999E-2</v>
      </c>
      <c r="G519" t="s">
        <v>46</v>
      </c>
      <c r="H519" t="s">
        <v>168</v>
      </c>
      <c r="J519">
        <v>1000</v>
      </c>
      <c r="K519" s="7">
        <v>7</v>
      </c>
      <c r="L519" t="str">
        <f>VLOOKUP(H519,configZmatrix!$A$1:$C$11,3,FALSE)</f>
        <v>0.5809866,0.5809866,0.3069866,0.3069866,0.3069866,0.3069866,0.4630067,0.4630067,0.4630067,0.1890067,0.4630067,0.4630067,0.0000,0.0000,0.0000,0.0000,0.0000,0.0000</v>
      </c>
      <c r="M519" t="str">
        <f t="shared" si="8"/>
        <v>506,515,7,0.000085,0.5809866,0.5809866,0.3069866,0.3069866,0.3069866,0.3069866,0.4630067,0.4630067,0.4630067,0.1890067,0.4630067,0.4630067,0.0000,0.0000,0.0000,0.0000,0.0000,0.0000</v>
      </c>
    </row>
    <row r="520" spans="1:13" x14ac:dyDescent="0.2">
      <c r="A520" t="s">
        <v>567</v>
      </c>
      <c r="B520">
        <v>508</v>
      </c>
      <c r="D520">
        <v>516</v>
      </c>
      <c r="E520" t="s">
        <v>28</v>
      </c>
      <c r="F520">
        <v>1.8856999999999999</v>
      </c>
      <c r="G520" t="s">
        <v>46</v>
      </c>
      <c r="H520" t="s">
        <v>338</v>
      </c>
      <c r="J520">
        <v>1000</v>
      </c>
      <c r="K520" s="7">
        <v>7</v>
      </c>
      <c r="L520" t="str">
        <f>VLOOKUP(H520,configZmatrix!$A$1:$C$11,3,FALSE)</f>
        <v>0.9735754,0.9735754,0.5045754,0.5045754,0.5045754,0.5045754,0.7727123,0.7727123,0.7727123,0.3037123,0.7727123,0.7727123,0.0000,0.0000,0.0000,0.0000,0.0000,0.0000</v>
      </c>
      <c r="M520" t="str">
        <f t="shared" si="8"/>
        <v>508,516,7,0.001886,0.9735754,0.9735754,0.5045754,0.5045754,0.5045754,0.5045754,0.7727123,0.7727123,0.7727123,0.3037123,0.7727123,0.7727123,0.0000,0.0000,0.0000,0.0000,0.0000,0.0000</v>
      </c>
    </row>
    <row r="521" spans="1:13" x14ac:dyDescent="0.2">
      <c r="A521" t="s">
        <v>568</v>
      </c>
      <c r="B521">
        <v>508</v>
      </c>
      <c r="D521">
        <v>517</v>
      </c>
      <c r="E521" t="s">
        <v>28</v>
      </c>
      <c r="F521">
        <v>1.8856999999999999</v>
      </c>
      <c r="G521" t="s">
        <v>46</v>
      </c>
      <c r="H521" t="s">
        <v>338</v>
      </c>
      <c r="J521">
        <v>1000</v>
      </c>
      <c r="K521" s="7">
        <v>7</v>
      </c>
      <c r="L521" t="str">
        <f>VLOOKUP(H521,configZmatrix!$A$1:$C$11,3,FALSE)</f>
        <v>0.9735754,0.9735754,0.5045754,0.5045754,0.5045754,0.5045754,0.7727123,0.7727123,0.7727123,0.3037123,0.7727123,0.7727123,0.0000,0.0000,0.0000,0.0000,0.0000,0.0000</v>
      </c>
      <c r="M521" t="str">
        <f t="shared" ref="M521:M584" si="9">CONCATENATE(B521,",",D521,",",K521,",",SUBSTITUTE(TEXT(F521/J521,"0,000000"),",","."),",",L521)</f>
        <v>508,517,7,0.001886,0.9735754,0.9735754,0.5045754,0.5045754,0.5045754,0.5045754,0.7727123,0.7727123,0.7727123,0.3037123,0.7727123,0.7727123,0.0000,0.0000,0.0000,0.0000,0.0000,0.0000</v>
      </c>
    </row>
    <row r="522" spans="1:13" x14ac:dyDescent="0.2">
      <c r="A522" t="s">
        <v>569</v>
      </c>
      <c r="B522">
        <v>508</v>
      </c>
      <c r="D522">
        <v>518</v>
      </c>
      <c r="E522" t="s">
        <v>28</v>
      </c>
      <c r="F522">
        <v>4.7316000000000003</v>
      </c>
      <c r="G522" t="s">
        <v>46</v>
      </c>
      <c r="H522" t="s">
        <v>74</v>
      </c>
      <c r="J522">
        <v>1000</v>
      </c>
      <c r="K522" s="7">
        <v>7</v>
      </c>
      <c r="L522" t="str">
        <f>VLOOKUP(H522,configZmatrix!$A$1:$C$11,3,FALSE)</f>
        <v>1.1719722,1.1719722,0.0219722,0.0219722,0.0219722,0.0219722,1.1640139,1.1640139,1.1640139,0.0140139,1.1640139,1.1640139,0.0000,0.0000,0.0000,0.0000,0.0000,0.0000</v>
      </c>
      <c r="M522" t="str">
        <f t="shared" si="9"/>
        <v>508,518,7,0.004732,1.1719722,1.1719722,0.0219722,0.0219722,0.0219722,0.0219722,1.1640139,1.1640139,1.1640139,0.0140139,1.1640139,1.1640139,0.0000,0.0000,0.0000,0.0000,0.0000,0.0000</v>
      </c>
    </row>
    <row r="523" spans="1:13" x14ac:dyDescent="0.2">
      <c r="A523" t="s">
        <v>570</v>
      </c>
      <c r="B523">
        <v>510</v>
      </c>
      <c r="D523">
        <v>519</v>
      </c>
      <c r="E523" t="s">
        <v>28</v>
      </c>
      <c r="F523">
        <v>0.1321</v>
      </c>
      <c r="G523" t="s">
        <v>46</v>
      </c>
      <c r="H523" t="s">
        <v>74</v>
      </c>
      <c r="J523">
        <v>1000</v>
      </c>
      <c r="K523" s="7">
        <v>7</v>
      </c>
      <c r="L523" t="str">
        <f>VLOOKUP(H523,configZmatrix!$A$1:$C$11,3,FALSE)</f>
        <v>1.1719722,1.1719722,0.0219722,0.0219722,0.0219722,0.0219722,1.1640139,1.1640139,1.1640139,0.0140139,1.1640139,1.1640139,0.0000,0.0000,0.0000,0.0000,0.0000,0.0000</v>
      </c>
      <c r="M523" t="str">
        <f t="shared" si="9"/>
        <v>510,519,7,0.000132,1.1719722,1.1719722,0.0219722,0.0219722,0.0219722,0.0219722,1.1640139,1.1640139,1.1640139,0.0140139,1.1640139,1.1640139,0.0000,0.0000,0.0000,0.0000,0.0000,0.0000</v>
      </c>
    </row>
    <row r="524" spans="1:13" x14ac:dyDescent="0.2">
      <c r="A524" t="s">
        <v>571</v>
      </c>
      <c r="B524">
        <v>511</v>
      </c>
      <c r="D524">
        <v>520</v>
      </c>
      <c r="E524" t="s">
        <v>28</v>
      </c>
      <c r="F524">
        <v>0.22216</v>
      </c>
      <c r="G524" t="s">
        <v>46</v>
      </c>
      <c r="H524" t="s">
        <v>74</v>
      </c>
      <c r="J524">
        <v>1000</v>
      </c>
      <c r="K524" s="7">
        <v>7</v>
      </c>
      <c r="L524" t="str">
        <f>VLOOKUP(H524,configZmatrix!$A$1:$C$11,3,FALSE)</f>
        <v>1.1719722,1.1719722,0.0219722,0.0219722,0.0219722,0.0219722,1.1640139,1.1640139,1.1640139,0.0140139,1.1640139,1.1640139,0.0000,0.0000,0.0000,0.0000,0.0000,0.0000</v>
      </c>
      <c r="M524" t="str">
        <f t="shared" si="9"/>
        <v>511,520,7,0.000222,1.1719722,1.1719722,0.0219722,0.0219722,0.0219722,0.0219722,1.1640139,1.1640139,1.1640139,0.0140139,1.1640139,1.1640139,0.0000,0.0000,0.0000,0.0000,0.0000,0.0000</v>
      </c>
    </row>
    <row r="525" spans="1:13" x14ac:dyDescent="0.2">
      <c r="A525" t="s">
        <v>572</v>
      </c>
      <c r="B525">
        <v>512</v>
      </c>
      <c r="D525">
        <v>521</v>
      </c>
      <c r="E525" t="s">
        <v>28</v>
      </c>
      <c r="F525">
        <v>7.6420000000000002E-2</v>
      </c>
      <c r="G525" t="s">
        <v>46</v>
      </c>
      <c r="H525" t="s">
        <v>74</v>
      </c>
      <c r="J525">
        <v>1000</v>
      </c>
      <c r="K525" s="7">
        <v>7</v>
      </c>
      <c r="L525" t="str">
        <f>VLOOKUP(H525,configZmatrix!$A$1:$C$11,3,FALSE)</f>
        <v>1.1719722,1.1719722,0.0219722,0.0219722,0.0219722,0.0219722,1.1640139,1.1640139,1.1640139,0.0140139,1.1640139,1.1640139,0.0000,0.0000,0.0000,0.0000,0.0000,0.0000</v>
      </c>
      <c r="M525" t="str">
        <f t="shared" si="9"/>
        <v>512,521,7,0.000076,1.1719722,1.1719722,0.0219722,0.0219722,0.0219722,0.0219722,1.1640139,1.1640139,1.1640139,0.0140139,1.1640139,1.1640139,0.0000,0.0000,0.0000,0.0000,0.0000,0.0000</v>
      </c>
    </row>
    <row r="526" spans="1:13" x14ac:dyDescent="0.2">
      <c r="A526" t="s">
        <v>573</v>
      </c>
      <c r="B526">
        <v>513</v>
      </c>
      <c r="D526">
        <v>522</v>
      </c>
      <c r="E526" t="s">
        <v>28</v>
      </c>
      <c r="F526">
        <v>4.9074</v>
      </c>
      <c r="G526" t="s">
        <v>46</v>
      </c>
      <c r="H526" t="s">
        <v>74</v>
      </c>
      <c r="J526">
        <v>1000</v>
      </c>
      <c r="K526" s="7">
        <v>7</v>
      </c>
      <c r="L526" t="str">
        <f>VLOOKUP(H526,configZmatrix!$A$1:$C$11,3,FALSE)</f>
        <v>1.1719722,1.1719722,0.0219722,0.0219722,0.0219722,0.0219722,1.1640139,1.1640139,1.1640139,0.0140139,1.1640139,1.1640139,0.0000,0.0000,0.0000,0.0000,0.0000,0.0000</v>
      </c>
      <c r="M526" t="str">
        <f t="shared" si="9"/>
        <v>513,522,7,0.004907,1.1719722,1.1719722,0.0219722,0.0219722,0.0219722,0.0219722,1.1640139,1.1640139,1.1640139,0.0140139,1.1640139,1.1640139,0.0000,0.0000,0.0000,0.0000,0.0000,0.0000</v>
      </c>
    </row>
    <row r="527" spans="1:13" x14ac:dyDescent="0.2">
      <c r="A527" t="s">
        <v>574</v>
      </c>
      <c r="B527">
        <v>514</v>
      </c>
      <c r="D527">
        <v>523</v>
      </c>
      <c r="E527" t="s">
        <v>28</v>
      </c>
      <c r="F527">
        <v>0.72121999999999997</v>
      </c>
      <c r="G527" t="s">
        <v>46</v>
      </c>
      <c r="H527" t="s">
        <v>168</v>
      </c>
      <c r="J527">
        <v>1000</v>
      </c>
      <c r="K527" s="7">
        <v>7</v>
      </c>
      <c r="L527" t="str">
        <f>VLOOKUP(H527,configZmatrix!$A$1:$C$11,3,FALSE)</f>
        <v>0.5809866,0.5809866,0.3069866,0.3069866,0.3069866,0.3069866,0.4630067,0.4630067,0.4630067,0.1890067,0.4630067,0.4630067,0.0000,0.0000,0.0000,0.0000,0.0000,0.0000</v>
      </c>
      <c r="M527" t="str">
        <f t="shared" si="9"/>
        <v>514,523,7,0.000721,0.5809866,0.5809866,0.3069866,0.3069866,0.3069866,0.3069866,0.4630067,0.4630067,0.4630067,0.1890067,0.4630067,0.4630067,0.0000,0.0000,0.0000,0.0000,0.0000,0.0000</v>
      </c>
    </row>
    <row r="528" spans="1:13" x14ac:dyDescent="0.2">
      <c r="A528" t="s">
        <v>575</v>
      </c>
      <c r="B528">
        <v>515</v>
      </c>
      <c r="D528">
        <v>524</v>
      </c>
      <c r="E528" t="s">
        <v>28</v>
      </c>
      <c r="F528">
        <v>6.6572999999999993E-2</v>
      </c>
      <c r="G528" t="s">
        <v>46</v>
      </c>
      <c r="H528" t="s">
        <v>168</v>
      </c>
      <c r="J528">
        <v>1000</v>
      </c>
      <c r="K528" s="7">
        <v>7</v>
      </c>
      <c r="L528" t="str">
        <f>VLOOKUP(H528,configZmatrix!$A$1:$C$11,3,FALSE)</f>
        <v>0.5809866,0.5809866,0.3069866,0.3069866,0.3069866,0.3069866,0.4630067,0.4630067,0.4630067,0.1890067,0.4630067,0.4630067,0.0000,0.0000,0.0000,0.0000,0.0000,0.0000</v>
      </c>
      <c r="M528" t="str">
        <f t="shared" si="9"/>
        <v>515,524,7,0.000067,0.5809866,0.5809866,0.3069866,0.3069866,0.3069866,0.3069866,0.4630067,0.4630067,0.4630067,0.1890067,0.4630067,0.4630067,0.0000,0.0000,0.0000,0.0000,0.0000,0.0000</v>
      </c>
    </row>
    <row r="529" spans="1:13" x14ac:dyDescent="0.2">
      <c r="A529" t="s">
        <v>576</v>
      </c>
      <c r="B529">
        <v>516</v>
      </c>
      <c r="D529">
        <v>525</v>
      </c>
      <c r="E529" t="s">
        <v>28</v>
      </c>
      <c r="F529">
        <v>1.3880999999999999</v>
      </c>
      <c r="G529" t="s">
        <v>46</v>
      </c>
      <c r="H529" t="s">
        <v>338</v>
      </c>
      <c r="J529">
        <v>1000</v>
      </c>
      <c r="K529" s="7">
        <v>7</v>
      </c>
      <c r="L529" t="str">
        <f>VLOOKUP(H529,configZmatrix!$A$1:$C$11,3,FALSE)</f>
        <v>0.9735754,0.9735754,0.5045754,0.5045754,0.5045754,0.5045754,0.7727123,0.7727123,0.7727123,0.3037123,0.7727123,0.7727123,0.0000,0.0000,0.0000,0.0000,0.0000,0.0000</v>
      </c>
      <c r="M529" t="str">
        <f t="shared" si="9"/>
        <v>516,525,7,0.001388,0.9735754,0.9735754,0.5045754,0.5045754,0.5045754,0.5045754,0.7727123,0.7727123,0.7727123,0.3037123,0.7727123,0.7727123,0.0000,0.0000,0.0000,0.0000,0.0000,0.0000</v>
      </c>
    </row>
    <row r="530" spans="1:13" x14ac:dyDescent="0.2">
      <c r="A530" t="s">
        <v>577</v>
      </c>
      <c r="B530">
        <v>516</v>
      </c>
      <c r="D530">
        <v>526</v>
      </c>
      <c r="E530" t="s">
        <v>28</v>
      </c>
      <c r="F530">
        <v>1.3880999999999999</v>
      </c>
      <c r="G530" t="s">
        <v>46</v>
      </c>
      <c r="H530" t="s">
        <v>338</v>
      </c>
      <c r="J530">
        <v>1000</v>
      </c>
      <c r="K530" s="7">
        <v>7</v>
      </c>
      <c r="L530" t="str">
        <f>VLOOKUP(H530,configZmatrix!$A$1:$C$11,3,FALSE)</f>
        <v>0.9735754,0.9735754,0.5045754,0.5045754,0.5045754,0.5045754,0.7727123,0.7727123,0.7727123,0.3037123,0.7727123,0.7727123,0.0000,0.0000,0.0000,0.0000,0.0000,0.0000</v>
      </c>
      <c r="M530" t="str">
        <f t="shared" si="9"/>
        <v>516,526,7,0.001388,0.9735754,0.9735754,0.5045754,0.5045754,0.5045754,0.5045754,0.7727123,0.7727123,0.7727123,0.3037123,0.7727123,0.7727123,0.0000,0.0000,0.0000,0.0000,0.0000,0.0000</v>
      </c>
    </row>
    <row r="531" spans="1:13" x14ac:dyDescent="0.2">
      <c r="A531" t="s">
        <v>578</v>
      </c>
      <c r="B531">
        <v>518</v>
      </c>
      <c r="D531">
        <v>527</v>
      </c>
      <c r="E531" t="s">
        <v>28</v>
      </c>
      <c r="F531">
        <v>2.7959999999999998</v>
      </c>
      <c r="G531" t="s">
        <v>46</v>
      </c>
      <c r="H531" t="s">
        <v>74</v>
      </c>
      <c r="J531">
        <v>1000</v>
      </c>
      <c r="K531" s="7">
        <v>7</v>
      </c>
      <c r="L531" t="str">
        <f>VLOOKUP(H531,configZmatrix!$A$1:$C$11,3,FALSE)</f>
        <v>1.1719722,1.1719722,0.0219722,0.0219722,0.0219722,0.0219722,1.1640139,1.1640139,1.1640139,0.0140139,1.1640139,1.1640139,0.0000,0.0000,0.0000,0.0000,0.0000,0.0000</v>
      </c>
      <c r="M531" t="str">
        <f t="shared" si="9"/>
        <v>518,527,7,0.002796,1.1719722,1.1719722,0.0219722,0.0219722,0.0219722,0.0219722,1.1640139,1.1640139,1.1640139,0.0140139,1.1640139,1.1640139,0.0000,0.0000,0.0000,0.0000,0.0000,0.0000</v>
      </c>
    </row>
    <row r="532" spans="1:13" x14ac:dyDescent="0.2">
      <c r="A532" t="s">
        <v>579</v>
      </c>
      <c r="B532">
        <v>519</v>
      </c>
      <c r="D532">
        <v>528</v>
      </c>
      <c r="E532" t="s">
        <v>28</v>
      </c>
      <c r="F532">
        <v>0.11769</v>
      </c>
      <c r="G532" t="s">
        <v>46</v>
      </c>
      <c r="H532" t="s">
        <v>74</v>
      </c>
      <c r="J532">
        <v>1000</v>
      </c>
      <c r="K532" s="7">
        <v>7</v>
      </c>
      <c r="L532" t="str">
        <f>VLOOKUP(H532,configZmatrix!$A$1:$C$11,3,FALSE)</f>
        <v>1.1719722,1.1719722,0.0219722,0.0219722,0.0219722,0.0219722,1.1640139,1.1640139,1.1640139,0.0140139,1.1640139,1.1640139,0.0000,0.0000,0.0000,0.0000,0.0000,0.0000</v>
      </c>
      <c r="M532" t="str">
        <f t="shared" si="9"/>
        <v>519,528,7,0.000118,1.1719722,1.1719722,0.0219722,0.0219722,0.0219722,0.0219722,1.1640139,1.1640139,1.1640139,0.0140139,1.1640139,1.1640139,0.0000,0.0000,0.0000,0.0000,0.0000,0.0000</v>
      </c>
    </row>
    <row r="533" spans="1:13" x14ac:dyDescent="0.2">
      <c r="A533" t="s">
        <v>580</v>
      </c>
      <c r="B533">
        <v>520</v>
      </c>
      <c r="D533">
        <v>529</v>
      </c>
      <c r="E533" t="s">
        <v>28</v>
      </c>
      <c r="F533">
        <v>0.17555000000000001</v>
      </c>
      <c r="G533" t="s">
        <v>46</v>
      </c>
      <c r="H533" t="s">
        <v>74</v>
      </c>
      <c r="J533">
        <v>1000</v>
      </c>
      <c r="K533" s="7">
        <v>7</v>
      </c>
      <c r="L533" t="str">
        <f>VLOOKUP(H533,configZmatrix!$A$1:$C$11,3,FALSE)</f>
        <v>1.1719722,1.1719722,0.0219722,0.0219722,0.0219722,0.0219722,1.1640139,1.1640139,1.1640139,0.0140139,1.1640139,1.1640139,0.0000,0.0000,0.0000,0.0000,0.0000,0.0000</v>
      </c>
      <c r="M533" t="str">
        <f t="shared" si="9"/>
        <v>520,529,7,0.000176,1.1719722,1.1719722,0.0219722,0.0219722,0.0219722,0.0219722,1.1640139,1.1640139,1.1640139,0.0140139,1.1640139,1.1640139,0.0000,0.0000,0.0000,0.0000,0.0000,0.0000</v>
      </c>
    </row>
    <row r="534" spans="1:13" x14ac:dyDescent="0.2">
      <c r="A534" t="s">
        <v>581</v>
      </c>
      <c r="B534">
        <v>521</v>
      </c>
      <c r="D534">
        <v>530</v>
      </c>
      <c r="E534" t="s">
        <v>28</v>
      </c>
      <c r="F534">
        <v>0.54535</v>
      </c>
      <c r="G534" t="s">
        <v>46</v>
      </c>
      <c r="H534" t="s">
        <v>74</v>
      </c>
      <c r="J534">
        <v>1000</v>
      </c>
      <c r="K534" s="7">
        <v>7</v>
      </c>
      <c r="L534" t="str">
        <f>VLOOKUP(H534,configZmatrix!$A$1:$C$11,3,FALSE)</f>
        <v>1.1719722,1.1719722,0.0219722,0.0219722,0.0219722,0.0219722,1.1640139,1.1640139,1.1640139,0.0140139,1.1640139,1.1640139,0.0000,0.0000,0.0000,0.0000,0.0000,0.0000</v>
      </c>
      <c r="M534" t="str">
        <f t="shared" si="9"/>
        <v>521,530,7,0.000545,1.1719722,1.1719722,0.0219722,0.0219722,0.0219722,0.0219722,1.1640139,1.1640139,1.1640139,0.0140139,1.1640139,1.1640139,0.0000,0.0000,0.0000,0.0000,0.0000,0.0000</v>
      </c>
    </row>
    <row r="535" spans="1:13" x14ac:dyDescent="0.2">
      <c r="A535" t="s">
        <v>582</v>
      </c>
      <c r="B535">
        <v>523</v>
      </c>
      <c r="D535">
        <v>531</v>
      </c>
      <c r="E535" t="s">
        <v>28</v>
      </c>
      <c r="F535">
        <v>0.10771</v>
      </c>
      <c r="G535" t="s">
        <v>46</v>
      </c>
      <c r="H535" t="s">
        <v>168</v>
      </c>
      <c r="J535">
        <v>1000</v>
      </c>
      <c r="K535" s="7">
        <v>7</v>
      </c>
      <c r="L535" t="str">
        <f>VLOOKUP(H535,configZmatrix!$A$1:$C$11,3,FALSE)</f>
        <v>0.5809866,0.5809866,0.3069866,0.3069866,0.3069866,0.3069866,0.4630067,0.4630067,0.4630067,0.1890067,0.4630067,0.4630067,0.0000,0.0000,0.0000,0.0000,0.0000,0.0000</v>
      </c>
      <c r="M535" t="str">
        <f t="shared" si="9"/>
        <v>523,531,7,0.000108,0.5809866,0.5809866,0.3069866,0.3069866,0.3069866,0.3069866,0.4630067,0.4630067,0.4630067,0.1890067,0.4630067,0.4630067,0.0000,0.0000,0.0000,0.0000,0.0000,0.0000</v>
      </c>
    </row>
    <row r="536" spans="1:13" x14ac:dyDescent="0.2">
      <c r="A536" t="s">
        <v>583</v>
      </c>
      <c r="B536">
        <v>524</v>
      </c>
      <c r="D536">
        <v>532</v>
      </c>
      <c r="E536" t="s">
        <v>28</v>
      </c>
      <c r="F536">
        <v>6.0803000000000003E-2</v>
      </c>
      <c r="G536" t="s">
        <v>46</v>
      </c>
      <c r="H536" t="s">
        <v>168</v>
      </c>
      <c r="J536">
        <v>1000</v>
      </c>
      <c r="K536" s="7">
        <v>7</v>
      </c>
      <c r="L536" t="str">
        <f>VLOOKUP(H536,configZmatrix!$A$1:$C$11,3,FALSE)</f>
        <v>0.5809866,0.5809866,0.3069866,0.3069866,0.3069866,0.3069866,0.4630067,0.4630067,0.4630067,0.1890067,0.4630067,0.4630067,0.0000,0.0000,0.0000,0.0000,0.0000,0.0000</v>
      </c>
      <c r="M536" t="str">
        <f t="shared" si="9"/>
        <v>524,532,7,0.000061,0.5809866,0.5809866,0.3069866,0.3069866,0.3069866,0.3069866,0.4630067,0.4630067,0.4630067,0.1890067,0.4630067,0.4630067,0.0000,0.0000,0.0000,0.0000,0.0000,0.0000</v>
      </c>
    </row>
    <row r="537" spans="1:13" x14ac:dyDescent="0.2">
      <c r="A537" t="s">
        <v>584</v>
      </c>
      <c r="B537">
        <v>525</v>
      </c>
      <c r="D537">
        <v>533</v>
      </c>
      <c r="E537" t="s">
        <v>28</v>
      </c>
      <c r="F537">
        <v>1.8898999999999999</v>
      </c>
      <c r="G537" t="s">
        <v>46</v>
      </c>
      <c r="H537" t="s">
        <v>338</v>
      </c>
      <c r="J537">
        <v>1000</v>
      </c>
      <c r="K537" s="7">
        <v>7</v>
      </c>
      <c r="L537" t="str">
        <f>VLOOKUP(H537,configZmatrix!$A$1:$C$11,3,FALSE)</f>
        <v>0.9735754,0.9735754,0.5045754,0.5045754,0.5045754,0.5045754,0.7727123,0.7727123,0.7727123,0.3037123,0.7727123,0.7727123,0.0000,0.0000,0.0000,0.0000,0.0000,0.0000</v>
      </c>
      <c r="M537" t="str">
        <f t="shared" si="9"/>
        <v>525,533,7,0.001890,0.9735754,0.9735754,0.5045754,0.5045754,0.5045754,0.5045754,0.7727123,0.7727123,0.7727123,0.3037123,0.7727123,0.7727123,0.0000,0.0000,0.0000,0.0000,0.0000,0.0000</v>
      </c>
    </row>
    <row r="538" spans="1:13" x14ac:dyDescent="0.2">
      <c r="A538" t="s">
        <v>585</v>
      </c>
      <c r="B538">
        <v>525</v>
      </c>
      <c r="D538">
        <v>534</v>
      </c>
      <c r="E538" t="s">
        <v>28</v>
      </c>
      <c r="F538">
        <v>1.8898999999999999</v>
      </c>
      <c r="G538" t="s">
        <v>46</v>
      </c>
      <c r="H538" t="s">
        <v>338</v>
      </c>
      <c r="J538">
        <v>1000</v>
      </c>
      <c r="K538" s="7">
        <v>7</v>
      </c>
      <c r="L538" t="str">
        <f>VLOOKUP(H538,configZmatrix!$A$1:$C$11,3,FALSE)</f>
        <v>0.9735754,0.9735754,0.5045754,0.5045754,0.5045754,0.5045754,0.7727123,0.7727123,0.7727123,0.3037123,0.7727123,0.7727123,0.0000,0.0000,0.0000,0.0000,0.0000,0.0000</v>
      </c>
      <c r="M538" t="str">
        <f t="shared" si="9"/>
        <v>525,534,7,0.001890,0.9735754,0.9735754,0.5045754,0.5045754,0.5045754,0.5045754,0.7727123,0.7727123,0.7727123,0.3037123,0.7727123,0.7727123,0.0000,0.0000,0.0000,0.0000,0.0000,0.0000</v>
      </c>
    </row>
    <row r="539" spans="1:13" x14ac:dyDescent="0.2">
      <c r="A539" t="s">
        <v>586</v>
      </c>
      <c r="B539">
        <v>527</v>
      </c>
      <c r="D539">
        <v>535</v>
      </c>
      <c r="E539" t="s">
        <v>28</v>
      </c>
      <c r="F539">
        <v>2.2153999999999998</v>
      </c>
      <c r="G539" t="s">
        <v>46</v>
      </c>
      <c r="H539" t="s">
        <v>74</v>
      </c>
      <c r="J539">
        <v>1000</v>
      </c>
      <c r="K539" s="7">
        <v>7</v>
      </c>
      <c r="L539" t="str">
        <f>VLOOKUP(H539,configZmatrix!$A$1:$C$11,3,FALSE)</f>
        <v>1.1719722,1.1719722,0.0219722,0.0219722,0.0219722,0.0219722,1.1640139,1.1640139,1.1640139,0.0140139,1.1640139,1.1640139,0.0000,0.0000,0.0000,0.0000,0.0000,0.0000</v>
      </c>
      <c r="M539" t="str">
        <f t="shared" si="9"/>
        <v>527,535,7,0.002215,1.1719722,1.1719722,0.0219722,0.0219722,0.0219722,0.0219722,1.1640139,1.1640139,1.1640139,0.0140139,1.1640139,1.1640139,0.0000,0.0000,0.0000,0.0000,0.0000,0.0000</v>
      </c>
    </row>
    <row r="540" spans="1:13" x14ac:dyDescent="0.2">
      <c r="A540" t="s">
        <v>587</v>
      </c>
      <c r="B540">
        <v>528</v>
      </c>
      <c r="D540">
        <v>536</v>
      </c>
      <c r="E540" t="s">
        <v>28</v>
      </c>
      <c r="F540">
        <v>0.12209</v>
      </c>
      <c r="G540" t="s">
        <v>46</v>
      </c>
      <c r="H540" t="s">
        <v>74</v>
      </c>
      <c r="J540">
        <v>1000</v>
      </c>
      <c r="K540" s="7">
        <v>7</v>
      </c>
      <c r="L540" t="str">
        <f>VLOOKUP(H540,configZmatrix!$A$1:$C$11,3,FALSE)</f>
        <v>1.1719722,1.1719722,0.0219722,0.0219722,0.0219722,0.0219722,1.1640139,1.1640139,1.1640139,0.0140139,1.1640139,1.1640139,0.0000,0.0000,0.0000,0.0000,0.0000,0.0000</v>
      </c>
      <c r="M540" t="str">
        <f t="shared" si="9"/>
        <v>528,536,7,0.000122,1.1719722,1.1719722,0.0219722,0.0219722,0.0219722,0.0219722,1.1640139,1.1640139,1.1640139,0.0140139,1.1640139,1.1640139,0.0000,0.0000,0.0000,0.0000,0.0000,0.0000</v>
      </c>
    </row>
    <row r="541" spans="1:13" x14ac:dyDescent="0.2">
      <c r="A541" t="s">
        <v>588</v>
      </c>
      <c r="B541">
        <v>529</v>
      </c>
      <c r="D541">
        <v>537</v>
      </c>
      <c r="E541" t="s">
        <v>28</v>
      </c>
      <c r="F541">
        <v>0.56286000000000003</v>
      </c>
      <c r="G541" t="s">
        <v>46</v>
      </c>
      <c r="H541" t="s">
        <v>74</v>
      </c>
      <c r="J541">
        <v>1000</v>
      </c>
      <c r="K541" s="7">
        <v>7</v>
      </c>
      <c r="L541" t="str">
        <f>VLOOKUP(H541,configZmatrix!$A$1:$C$11,3,FALSE)</f>
        <v>1.1719722,1.1719722,0.0219722,0.0219722,0.0219722,0.0219722,1.1640139,1.1640139,1.1640139,0.0140139,1.1640139,1.1640139,0.0000,0.0000,0.0000,0.0000,0.0000,0.0000</v>
      </c>
      <c r="M541" t="str">
        <f t="shared" si="9"/>
        <v>529,537,7,0.000563,1.1719722,1.1719722,0.0219722,0.0219722,0.0219722,0.0219722,1.1640139,1.1640139,1.1640139,0.0140139,1.1640139,1.1640139,0.0000,0.0000,0.0000,0.0000,0.0000,0.0000</v>
      </c>
    </row>
    <row r="542" spans="1:13" x14ac:dyDescent="0.2">
      <c r="A542" t="s">
        <v>589</v>
      </c>
      <c r="B542">
        <v>530</v>
      </c>
      <c r="D542">
        <v>538</v>
      </c>
      <c r="E542" t="s">
        <v>28</v>
      </c>
      <c r="F542">
        <v>1.9227000000000001</v>
      </c>
      <c r="G542" t="s">
        <v>46</v>
      </c>
      <c r="H542" t="s">
        <v>74</v>
      </c>
      <c r="J542">
        <v>1000</v>
      </c>
      <c r="K542" s="7">
        <v>7</v>
      </c>
      <c r="L542" t="str">
        <f>VLOOKUP(H542,configZmatrix!$A$1:$C$11,3,FALSE)</f>
        <v>1.1719722,1.1719722,0.0219722,0.0219722,0.0219722,0.0219722,1.1640139,1.1640139,1.1640139,0.0140139,1.1640139,1.1640139,0.0000,0.0000,0.0000,0.0000,0.0000,0.0000</v>
      </c>
      <c r="M542" t="str">
        <f t="shared" si="9"/>
        <v>530,538,7,0.001923,1.1719722,1.1719722,0.0219722,0.0219722,0.0219722,0.0219722,1.1640139,1.1640139,1.1640139,0.0140139,1.1640139,1.1640139,0.0000,0.0000,0.0000,0.0000,0.0000,0.0000</v>
      </c>
    </row>
    <row r="543" spans="1:13" x14ac:dyDescent="0.2">
      <c r="A543" t="s">
        <v>590</v>
      </c>
      <c r="B543">
        <v>530</v>
      </c>
      <c r="D543">
        <v>539</v>
      </c>
      <c r="E543" t="s">
        <v>28</v>
      </c>
      <c r="F543">
        <v>5.5837000000000003</v>
      </c>
      <c r="G543" t="s">
        <v>46</v>
      </c>
      <c r="H543" t="s">
        <v>74</v>
      </c>
      <c r="J543">
        <v>1000</v>
      </c>
      <c r="K543" s="7">
        <v>7</v>
      </c>
      <c r="L543" t="str">
        <f>VLOOKUP(H543,configZmatrix!$A$1:$C$11,3,FALSE)</f>
        <v>1.1719722,1.1719722,0.0219722,0.0219722,0.0219722,0.0219722,1.1640139,1.1640139,1.1640139,0.0140139,1.1640139,1.1640139,0.0000,0.0000,0.0000,0.0000,0.0000,0.0000</v>
      </c>
      <c r="M543" t="str">
        <f t="shared" si="9"/>
        <v>530,539,7,0.005584,1.1719722,1.1719722,0.0219722,0.0219722,0.0219722,0.0219722,1.1640139,1.1640139,1.1640139,0.0140139,1.1640139,1.1640139,0.0000,0.0000,0.0000,0.0000,0.0000,0.0000</v>
      </c>
    </row>
    <row r="544" spans="1:13" x14ac:dyDescent="0.2">
      <c r="A544" t="s">
        <v>591</v>
      </c>
      <c r="B544">
        <v>531</v>
      </c>
      <c r="D544">
        <v>540</v>
      </c>
      <c r="E544" t="s">
        <v>28</v>
      </c>
      <c r="F544">
        <v>8.2219E-2</v>
      </c>
      <c r="G544" t="s">
        <v>46</v>
      </c>
      <c r="H544" t="s">
        <v>168</v>
      </c>
      <c r="J544">
        <v>1000</v>
      </c>
      <c r="K544" s="7">
        <v>7</v>
      </c>
      <c r="L544" t="str">
        <f>VLOOKUP(H544,configZmatrix!$A$1:$C$11,3,FALSE)</f>
        <v>0.5809866,0.5809866,0.3069866,0.3069866,0.3069866,0.3069866,0.4630067,0.4630067,0.4630067,0.1890067,0.4630067,0.4630067,0.0000,0.0000,0.0000,0.0000,0.0000,0.0000</v>
      </c>
      <c r="M544" t="str">
        <f t="shared" si="9"/>
        <v>531,540,7,0.000082,0.5809866,0.5809866,0.3069866,0.3069866,0.3069866,0.3069866,0.4630067,0.4630067,0.4630067,0.1890067,0.4630067,0.4630067,0.0000,0.0000,0.0000,0.0000,0.0000,0.0000</v>
      </c>
    </row>
    <row r="545" spans="1:13" x14ac:dyDescent="0.2">
      <c r="A545" t="s">
        <v>592</v>
      </c>
      <c r="B545">
        <v>532</v>
      </c>
      <c r="D545">
        <v>541</v>
      </c>
      <c r="E545" t="s">
        <v>28</v>
      </c>
      <c r="F545">
        <v>6.5513000000000002E-2</v>
      </c>
      <c r="G545" t="s">
        <v>46</v>
      </c>
      <c r="H545" t="s">
        <v>168</v>
      </c>
      <c r="J545">
        <v>1000</v>
      </c>
      <c r="K545" s="7">
        <v>7</v>
      </c>
      <c r="L545" t="str">
        <f>VLOOKUP(H545,configZmatrix!$A$1:$C$11,3,FALSE)</f>
        <v>0.5809866,0.5809866,0.3069866,0.3069866,0.3069866,0.3069866,0.4630067,0.4630067,0.4630067,0.1890067,0.4630067,0.4630067,0.0000,0.0000,0.0000,0.0000,0.0000,0.0000</v>
      </c>
      <c r="M545" t="str">
        <f t="shared" si="9"/>
        <v>532,541,7,0.000066,0.5809866,0.5809866,0.3069866,0.3069866,0.3069866,0.3069866,0.4630067,0.4630067,0.4630067,0.1890067,0.4630067,0.4630067,0.0000,0.0000,0.0000,0.0000,0.0000,0.0000</v>
      </c>
    </row>
    <row r="546" spans="1:13" x14ac:dyDescent="0.2">
      <c r="A546" t="s">
        <v>593</v>
      </c>
      <c r="B546">
        <v>533</v>
      </c>
      <c r="D546">
        <v>542</v>
      </c>
      <c r="E546" t="s">
        <v>28</v>
      </c>
      <c r="F546">
        <v>1.3373999999999999</v>
      </c>
      <c r="G546" t="s">
        <v>46</v>
      </c>
      <c r="H546" t="s">
        <v>338</v>
      </c>
      <c r="J546">
        <v>1000</v>
      </c>
      <c r="K546" s="7">
        <v>7</v>
      </c>
      <c r="L546" t="str">
        <f>VLOOKUP(H546,configZmatrix!$A$1:$C$11,3,FALSE)</f>
        <v>0.9735754,0.9735754,0.5045754,0.5045754,0.5045754,0.5045754,0.7727123,0.7727123,0.7727123,0.3037123,0.7727123,0.7727123,0.0000,0.0000,0.0000,0.0000,0.0000,0.0000</v>
      </c>
      <c r="M546" t="str">
        <f t="shared" si="9"/>
        <v>533,542,7,0.001337,0.9735754,0.9735754,0.5045754,0.5045754,0.5045754,0.5045754,0.7727123,0.7727123,0.7727123,0.3037123,0.7727123,0.7727123,0.0000,0.0000,0.0000,0.0000,0.0000,0.0000</v>
      </c>
    </row>
    <row r="547" spans="1:13" x14ac:dyDescent="0.2">
      <c r="A547" t="s">
        <v>594</v>
      </c>
      <c r="B547">
        <v>533</v>
      </c>
      <c r="D547">
        <v>543</v>
      </c>
      <c r="E547" t="s">
        <v>28</v>
      </c>
      <c r="F547">
        <v>1.3373999999999999</v>
      </c>
      <c r="G547" t="s">
        <v>46</v>
      </c>
      <c r="H547" t="s">
        <v>338</v>
      </c>
      <c r="J547">
        <v>1000</v>
      </c>
      <c r="K547" s="7">
        <v>7</v>
      </c>
      <c r="L547" t="str">
        <f>VLOOKUP(H547,configZmatrix!$A$1:$C$11,3,FALSE)</f>
        <v>0.9735754,0.9735754,0.5045754,0.5045754,0.5045754,0.5045754,0.7727123,0.7727123,0.7727123,0.3037123,0.7727123,0.7727123,0.0000,0.0000,0.0000,0.0000,0.0000,0.0000</v>
      </c>
      <c r="M547" t="str">
        <f t="shared" si="9"/>
        <v>533,543,7,0.001337,0.9735754,0.9735754,0.5045754,0.5045754,0.5045754,0.5045754,0.7727123,0.7727123,0.7727123,0.3037123,0.7727123,0.7727123,0.0000,0.0000,0.0000,0.0000,0.0000,0.0000</v>
      </c>
    </row>
    <row r="548" spans="1:13" x14ac:dyDescent="0.2">
      <c r="A548" t="s">
        <v>595</v>
      </c>
      <c r="B548">
        <v>535</v>
      </c>
      <c r="D548">
        <v>544</v>
      </c>
      <c r="E548" t="s">
        <v>28</v>
      </c>
      <c r="F548">
        <v>0.91542000000000001</v>
      </c>
      <c r="G548" t="s">
        <v>46</v>
      </c>
      <c r="H548" t="s">
        <v>74</v>
      </c>
      <c r="J548">
        <v>1000</v>
      </c>
      <c r="K548" s="7">
        <v>7</v>
      </c>
      <c r="L548" t="str">
        <f>VLOOKUP(H548,configZmatrix!$A$1:$C$11,3,FALSE)</f>
        <v>1.1719722,1.1719722,0.0219722,0.0219722,0.0219722,0.0219722,1.1640139,1.1640139,1.1640139,0.0140139,1.1640139,1.1640139,0.0000,0.0000,0.0000,0.0000,0.0000,0.0000</v>
      </c>
      <c r="M548" t="str">
        <f t="shared" si="9"/>
        <v>535,544,7,0.000915,1.1719722,1.1719722,0.0219722,0.0219722,0.0219722,0.0219722,1.1640139,1.1640139,1.1640139,0.0140139,1.1640139,1.1640139,0.0000,0.0000,0.0000,0.0000,0.0000,0.0000</v>
      </c>
    </row>
    <row r="549" spans="1:13" x14ac:dyDescent="0.2">
      <c r="A549" t="s">
        <v>596</v>
      </c>
      <c r="B549">
        <v>536</v>
      </c>
      <c r="D549">
        <v>545</v>
      </c>
      <c r="E549" t="s">
        <v>28</v>
      </c>
      <c r="F549">
        <v>0.36857000000000001</v>
      </c>
      <c r="G549" t="s">
        <v>46</v>
      </c>
      <c r="H549" t="s">
        <v>74</v>
      </c>
      <c r="J549">
        <v>1000</v>
      </c>
      <c r="K549" s="7">
        <v>7</v>
      </c>
      <c r="L549" t="str">
        <f>VLOOKUP(H549,configZmatrix!$A$1:$C$11,3,FALSE)</f>
        <v>1.1719722,1.1719722,0.0219722,0.0219722,0.0219722,0.0219722,1.1640139,1.1640139,1.1640139,0.0140139,1.1640139,1.1640139,0.0000,0.0000,0.0000,0.0000,0.0000,0.0000</v>
      </c>
      <c r="M549" t="str">
        <f t="shared" si="9"/>
        <v>536,545,7,0.000369,1.1719722,1.1719722,0.0219722,0.0219722,0.0219722,0.0219722,1.1640139,1.1640139,1.1640139,0.0140139,1.1640139,1.1640139,0.0000,0.0000,0.0000,0.0000,0.0000,0.0000</v>
      </c>
    </row>
    <row r="550" spans="1:13" x14ac:dyDescent="0.2">
      <c r="A550" t="s">
        <v>597</v>
      </c>
      <c r="B550">
        <v>537</v>
      </c>
      <c r="D550">
        <v>546</v>
      </c>
      <c r="E550" t="s">
        <v>28</v>
      </c>
      <c r="F550">
        <v>4.5526999999999997</v>
      </c>
      <c r="G550" t="s">
        <v>46</v>
      </c>
      <c r="H550" t="s">
        <v>74</v>
      </c>
      <c r="J550">
        <v>1000</v>
      </c>
      <c r="K550" s="7">
        <v>7</v>
      </c>
      <c r="L550" t="str">
        <f>VLOOKUP(H550,configZmatrix!$A$1:$C$11,3,FALSE)</f>
        <v>1.1719722,1.1719722,0.0219722,0.0219722,0.0219722,0.0219722,1.1640139,1.1640139,1.1640139,0.0140139,1.1640139,1.1640139,0.0000,0.0000,0.0000,0.0000,0.0000,0.0000</v>
      </c>
      <c r="M550" t="str">
        <f t="shared" si="9"/>
        <v>537,546,7,0.004553,1.1719722,1.1719722,0.0219722,0.0219722,0.0219722,0.0219722,1.1640139,1.1640139,1.1640139,0.0140139,1.1640139,1.1640139,0.0000,0.0000,0.0000,0.0000,0.0000,0.0000</v>
      </c>
    </row>
    <row r="551" spans="1:13" x14ac:dyDescent="0.2">
      <c r="A551" t="s">
        <v>598</v>
      </c>
      <c r="B551">
        <v>538</v>
      </c>
      <c r="D551">
        <v>547</v>
      </c>
      <c r="E551" t="s">
        <v>28</v>
      </c>
      <c r="F551">
        <v>2.1231</v>
      </c>
      <c r="G551" t="s">
        <v>46</v>
      </c>
      <c r="H551" t="s">
        <v>74</v>
      </c>
      <c r="J551">
        <v>1000</v>
      </c>
      <c r="K551" s="7">
        <v>7</v>
      </c>
      <c r="L551" t="str">
        <f>VLOOKUP(H551,configZmatrix!$A$1:$C$11,3,FALSE)</f>
        <v>1.1719722,1.1719722,0.0219722,0.0219722,0.0219722,0.0219722,1.1640139,1.1640139,1.1640139,0.0140139,1.1640139,1.1640139,0.0000,0.0000,0.0000,0.0000,0.0000,0.0000</v>
      </c>
      <c r="M551" t="str">
        <f t="shared" si="9"/>
        <v>538,547,7,0.002123,1.1719722,1.1719722,0.0219722,0.0219722,0.0219722,0.0219722,1.1640139,1.1640139,1.1640139,0.0140139,1.1640139,1.1640139,0.0000,0.0000,0.0000,0.0000,0.0000,0.0000</v>
      </c>
    </row>
    <row r="552" spans="1:13" x14ac:dyDescent="0.2">
      <c r="A552" t="s">
        <v>599</v>
      </c>
      <c r="B552">
        <v>540</v>
      </c>
      <c r="D552">
        <v>548</v>
      </c>
      <c r="E552" t="s">
        <v>28</v>
      </c>
      <c r="F552">
        <v>7.6896000000000006E-2</v>
      </c>
      <c r="G552" t="s">
        <v>46</v>
      </c>
      <c r="H552" t="s">
        <v>168</v>
      </c>
      <c r="J552">
        <v>1000</v>
      </c>
      <c r="K552" s="7">
        <v>7</v>
      </c>
      <c r="L552" t="str">
        <f>VLOOKUP(H552,configZmatrix!$A$1:$C$11,3,FALSE)</f>
        <v>0.5809866,0.5809866,0.3069866,0.3069866,0.3069866,0.3069866,0.4630067,0.4630067,0.4630067,0.1890067,0.4630067,0.4630067,0.0000,0.0000,0.0000,0.0000,0.0000,0.0000</v>
      </c>
      <c r="M552" t="str">
        <f t="shared" si="9"/>
        <v>540,548,7,0.000077,0.5809866,0.5809866,0.3069866,0.3069866,0.3069866,0.3069866,0.4630067,0.4630067,0.4630067,0.1890067,0.4630067,0.4630067,0.0000,0.0000,0.0000,0.0000,0.0000,0.0000</v>
      </c>
    </row>
    <row r="553" spans="1:13" x14ac:dyDescent="0.2">
      <c r="A553" t="s">
        <v>600</v>
      </c>
      <c r="B553">
        <v>541</v>
      </c>
      <c r="D553">
        <v>549</v>
      </c>
      <c r="E553" t="s">
        <v>28</v>
      </c>
      <c r="F553">
        <v>8.6144999999999999E-2</v>
      </c>
      <c r="G553" t="s">
        <v>46</v>
      </c>
      <c r="H553" t="s">
        <v>168</v>
      </c>
      <c r="J553">
        <v>1000</v>
      </c>
      <c r="K553" s="7">
        <v>7</v>
      </c>
      <c r="L553" t="str">
        <f>VLOOKUP(H553,configZmatrix!$A$1:$C$11,3,FALSE)</f>
        <v>0.5809866,0.5809866,0.3069866,0.3069866,0.3069866,0.3069866,0.4630067,0.4630067,0.4630067,0.1890067,0.4630067,0.4630067,0.0000,0.0000,0.0000,0.0000,0.0000,0.0000</v>
      </c>
      <c r="M553" t="str">
        <f t="shared" si="9"/>
        <v>541,549,7,0.000086,0.5809866,0.5809866,0.3069866,0.3069866,0.3069866,0.3069866,0.4630067,0.4630067,0.4630067,0.1890067,0.4630067,0.4630067,0.0000,0.0000,0.0000,0.0000,0.0000,0.0000</v>
      </c>
    </row>
    <row r="554" spans="1:13" x14ac:dyDescent="0.2">
      <c r="A554" t="s">
        <v>601</v>
      </c>
      <c r="B554">
        <v>542</v>
      </c>
      <c r="D554">
        <v>550</v>
      </c>
      <c r="E554" t="s">
        <v>28</v>
      </c>
      <c r="F554">
        <v>3.7401</v>
      </c>
      <c r="G554" t="s">
        <v>46</v>
      </c>
      <c r="H554" t="s">
        <v>338</v>
      </c>
      <c r="J554">
        <v>1000</v>
      </c>
      <c r="K554" s="7">
        <v>7</v>
      </c>
      <c r="L554" t="str">
        <f>VLOOKUP(H554,configZmatrix!$A$1:$C$11,3,FALSE)</f>
        <v>0.9735754,0.9735754,0.5045754,0.5045754,0.5045754,0.5045754,0.7727123,0.7727123,0.7727123,0.3037123,0.7727123,0.7727123,0.0000,0.0000,0.0000,0.0000,0.0000,0.0000</v>
      </c>
      <c r="M554" t="str">
        <f t="shared" si="9"/>
        <v>542,550,7,0.003740,0.9735754,0.9735754,0.5045754,0.5045754,0.5045754,0.5045754,0.7727123,0.7727123,0.7727123,0.3037123,0.7727123,0.7727123,0.0000,0.0000,0.0000,0.0000,0.0000,0.0000</v>
      </c>
    </row>
    <row r="555" spans="1:13" x14ac:dyDescent="0.2">
      <c r="A555" t="s">
        <v>602</v>
      </c>
      <c r="B555">
        <v>542</v>
      </c>
      <c r="D555">
        <v>551</v>
      </c>
      <c r="E555" t="s">
        <v>28</v>
      </c>
      <c r="F555">
        <v>3.7401</v>
      </c>
      <c r="G555" t="s">
        <v>46</v>
      </c>
      <c r="H555" t="s">
        <v>338</v>
      </c>
      <c r="J555">
        <v>1000</v>
      </c>
      <c r="K555" s="7">
        <v>7</v>
      </c>
      <c r="L555" t="str">
        <f>VLOOKUP(H555,configZmatrix!$A$1:$C$11,3,FALSE)</f>
        <v>0.9735754,0.9735754,0.5045754,0.5045754,0.5045754,0.5045754,0.7727123,0.7727123,0.7727123,0.3037123,0.7727123,0.7727123,0.0000,0.0000,0.0000,0.0000,0.0000,0.0000</v>
      </c>
      <c r="M555" t="str">
        <f t="shared" si="9"/>
        <v>542,551,7,0.003740,0.9735754,0.9735754,0.5045754,0.5045754,0.5045754,0.5045754,0.7727123,0.7727123,0.7727123,0.3037123,0.7727123,0.7727123,0.0000,0.0000,0.0000,0.0000,0.0000,0.0000</v>
      </c>
    </row>
    <row r="556" spans="1:13" x14ac:dyDescent="0.2">
      <c r="A556" t="s">
        <v>603</v>
      </c>
      <c r="B556">
        <v>544</v>
      </c>
      <c r="D556">
        <v>552</v>
      </c>
      <c r="E556" t="s">
        <v>28</v>
      </c>
      <c r="F556">
        <v>0.28804000000000002</v>
      </c>
      <c r="G556" t="s">
        <v>46</v>
      </c>
      <c r="H556" t="s">
        <v>74</v>
      </c>
      <c r="J556">
        <v>1000</v>
      </c>
      <c r="K556" s="7">
        <v>7</v>
      </c>
      <c r="L556" t="str">
        <f>VLOOKUP(H556,configZmatrix!$A$1:$C$11,3,FALSE)</f>
        <v>1.1719722,1.1719722,0.0219722,0.0219722,0.0219722,0.0219722,1.1640139,1.1640139,1.1640139,0.0140139,1.1640139,1.1640139,0.0000,0.0000,0.0000,0.0000,0.0000,0.0000</v>
      </c>
      <c r="M556" t="str">
        <f t="shared" si="9"/>
        <v>544,552,7,0.000288,1.1719722,1.1719722,0.0219722,0.0219722,0.0219722,0.0219722,1.1640139,1.1640139,1.1640139,0.0140139,1.1640139,1.1640139,0.0000,0.0000,0.0000,0.0000,0.0000,0.0000</v>
      </c>
    </row>
    <row r="557" spans="1:13" x14ac:dyDescent="0.2">
      <c r="A557" t="s">
        <v>604</v>
      </c>
      <c r="B557">
        <v>544</v>
      </c>
      <c r="D557">
        <v>553</v>
      </c>
      <c r="E557" t="s">
        <v>28</v>
      </c>
      <c r="F557">
        <v>3.7890000000000001</v>
      </c>
      <c r="G557" t="s">
        <v>46</v>
      </c>
      <c r="H557" t="s">
        <v>74</v>
      </c>
      <c r="J557">
        <v>1000</v>
      </c>
      <c r="K557" s="7">
        <v>7</v>
      </c>
      <c r="L557" t="str">
        <f>VLOOKUP(H557,configZmatrix!$A$1:$C$11,3,FALSE)</f>
        <v>1.1719722,1.1719722,0.0219722,0.0219722,0.0219722,0.0219722,1.1640139,1.1640139,1.1640139,0.0140139,1.1640139,1.1640139,0.0000,0.0000,0.0000,0.0000,0.0000,0.0000</v>
      </c>
      <c r="M557" t="str">
        <f t="shared" si="9"/>
        <v>544,553,7,0.003789,1.1719722,1.1719722,0.0219722,0.0219722,0.0219722,0.0219722,1.1640139,1.1640139,1.1640139,0.0140139,1.1640139,1.1640139,0.0000,0.0000,0.0000,0.0000,0.0000,0.0000</v>
      </c>
    </row>
    <row r="558" spans="1:13" x14ac:dyDescent="0.2">
      <c r="A558" t="s">
        <v>605</v>
      </c>
      <c r="B558">
        <v>545</v>
      </c>
      <c r="D558">
        <v>554</v>
      </c>
      <c r="E558" t="s">
        <v>28</v>
      </c>
      <c r="F558">
        <v>0.37142999999999998</v>
      </c>
      <c r="G558" t="s">
        <v>46</v>
      </c>
      <c r="H558" t="s">
        <v>74</v>
      </c>
      <c r="J558">
        <v>1000</v>
      </c>
      <c r="K558" s="7">
        <v>7</v>
      </c>
      <c r="L558" t="str">
        <f>VLOOKUP(H558,configZmatrix!$A$1:$C$11,3,FALSE)</f>
        <v>1.1719722,1.1719722,0.0219722,0.0219722,0.0219722,0.0219722,1.1640139,1.1640139,1.1640139,0.0140139,1.1640139,1.1640139,0.0000,0.0000,0.0000,0.0000,0.0000,0.0000</v>
      </c>
      <c r="M558" t="str">
        <f t="shared" si="9"/>
        <v>545,554,7,0.000371,1.1719722,1.1719722,0.0219722,0.0219722,0.0219722,0.0219722,1.1640139,1.1640139,1.1640139,0.0140139,1.1640139,1.1640139,0.0000,0.0000,0.0000,0.0000,0.0000,0.0000</v>
      </c>
    </row>
    <row r="559" spans="1:13" x14ac:dyDescent="0.2">
      <c r="A559" t="s">
        <v>606</v>
      </c>
      <c r="B559">
        <v>546</v>
      </c>
      <c r="D559">
        <v>555</v>
      </c>
      <c r="E559" t="s">
        <v>28</v>
      </c>
      <c r="F559">
        <v>0.22672</v>
      </c>
      <c r="G559" t="s">
        <v>46</v>
      </c>
      <c r="H559" t="s">
        <v>74</v>
      </c>
      <c r="J559">
        <v>1000</v>
      </c>
      <c r="K559" s="7">
        <v>7</v>
      </c>
      <c r="L559" t="str">
        <f>VLOOKUP(H559,configZmatrix!$A$1:$C$11,3,FALSE)</f>
        <v>1.1719722,1.1719722,0.0219722,0.0219722,0.0219722,0.0219722,1.1640139,1.1640139,1.1640139,0.0140139,1.1640139,1.1640139,0.0000,0.0000,0.0000,0.0000,0.0000,0.0000</v>
      </c>
      <c r="M559" t="str">
        <f t="shared" si="9"/>
        <v>546,555,7,0.000227,1.1719722,1.1719722,0.0219722,0.0219722,0.0219722,0.0219722,1.1640139,1.1640139,1.1640139,0.0140139,1.1640139,1.1640139,0.0000,0.0000,0.0000,0.0000,0.0000,0.0000</v>
      </c>
    </row>
    <row r="560" spans="1:13" x14ac:dyDescent="0.2">
      <c r="A560" t="s">
        <v>607</v>
      </c>
      <c r="B560">
        <v>547</v>
      </c>
      <c r="D560">
        <v>556</v>
      </c>
      <c r="E560" t="s">
        <v>28</v>
      </c>
      <c r="F560">
        <v>5.7548000000000004</v>
      </c>
      <c r="G560" t="s">
        <v>46</v>
      </c>
      <c r="H560" t="s">
        <v>74</v>
      </c>
      <c r="J560">
        <v>1000</v>
      </c>
      <c r="K560" s="7">
        <v>7</v>
      </c>
      <c r="L560" t="str">
        <f>VLOOKUP(H560,configZmatrix!$A$1:$C$11,3,FALSE)</f>
        <v>1.1719722,1.1719722,0.0219722,0.0219722,0.0219722,0.0219722,1.1640139,1.1640139,1.1640139,0.0140139,1.1640139,1.1640139,0.0000,0.0000,0.0000,0.0000,0.0000,0.0000</v>
      </c>
      <c r="M560" t="str">
        <f t="shared" si="9"/>
        <v>547,556,7,0.005755,1.1719722,1.1719722,0.0219722,0.0219722,0.0219722,0.0219722,1.1640139,1.1640139,1.1640139,0.0140139,1.1640139,1.1640139,0.0000,0.0000,0.0000,0.0000,0.0000,0.0000</v>
      </c>
    </row>
    <row r="561" spans="1:13" x14ac:dyDescent="0.2">
      <c r="A561" t="s">
        <v>608</v>
      </c>
      <c r="B561">
        <v>548</v>
      </c>
      <c r="D561">
        <v>557</v>
      </c>
      <c r="E561" t="s">
        <v>28</v>
      </c>
      <c r="F561">
        <v>8.2000000000000003E-2</v>
      </c>
      <c r="G561" t="s">
        <v>46</v>
      </c>
      <c r="H561" t="s">
        <v>168</v>
      </c>
      <c r="J561">
        <v>1000</v>
      </c>
      <c r="K561" s="7">
        <v>7</v>
      </c>
      <c r="L561" t="str">
        <f>VLOOKUP(H561,configZmatrix!$A$1:$C$11,3,FALSE)</f>
        <v>0.5809866,0.5809866,0.3069866,0.3069866,0.3069866,0.3069866,0.4630067,0.4630067,0.4630067,0.1890067,0.4630067,0.4630067,0.0000,0.0000,0.0000,0.0000,0.0000,0.0000</v>
      </c>
      <c r="M561" t="str">
        <f t="shared" si="9"/>
        <v>548,557,7,0.000082,0.5809866,0.5809866,0.3069866,0.3069866,0.3069866,0.3069866,0.4630067,0.4630067,0.4630067,0.1890067,0.4630067,0.4630067,0.0000,0.0000,0.0000,0.0000,0.0000,0.0000</v>
      </c>
    </row>
    <row r="562" spans="1:13" x14ac:dyDescent="0.2">
      <c r="A562" t="s">
        <v>609</v>
      </c>
      <c r="B562">
        <v>549</v>
      </c>
      <c r="D562">
        <v>558</v>
      </c>
      <c r="E562" t="s">
        <v>28</v>
      </c>
      <c r="F562">
        <v>6.1612E-2</v>
      </c>
      <c r="G562" t="s">
        <v>46</v>
      </c>
      <c r="H562" t="s">
        <v>168</v>
      </c>
      <c r="J562">
        <v>1000</v>
      </c>
      <c r="K562" s="7">
        <v>7</v>
      </c>
      <c r="L562" t="str">
        <f>VLOOKUP(H562,configZmatrix!$A$1:$C$11,3,FALSE)</f>
        <v>0.5809866,0.5809866,0.3069866,0.3069866,0.3069866,0.3069866,0.4630067,0.4630067,0.4630067,0.1890067,0.4630067,0.4630067,0.0000,0.0000,0.0000,0.0000,0.0000,0.0000</v>
      </c>
      <c r="M562" t="str">
        <f t="shared" si="9"/>
        <v>549,558,7,0.000062,0.5809866,0.5809866,0.3069866,0.3069866,0.3069866,0.3069866,0.4630067,0.4630067,0.4630067,0.1890067,0.4630067,0.4630067,0.0000,0.0000,0.0000,0.0000,0.0000,0.0000</v>
      </c>
    </row>
    <row r="563" spans="1:13" x14ac:dyDescent="0.2">
      <c r="A563" t="s">
        <v>610</v>
      </c>
      <c r="B563">
        <v>550</v>
      </c>
      <c r="D563">
        <v>559</v>
      </c>
      <c r="E563" t="s">
        <v>28</v>
      </c>
      <c r="F563">
        <v>2.7082000000000002</v>
      </c>
      <c r="G563" t="s">
        <v>46</v>
      </c>
      <c r="H563" t="s">
        <v>338</v>
      </c>
      <c r="J563">
        <v>1000</v>
      </c>
      <c r="K563" s="7">
        <v>7</v>
      </c>
      <c r="L563" t="str">
        <f>VLOOKUP(H563,configZmatrix!$A$1:$C$11,3,FALSE)</f>
        <v>0.9735754,0.9735754,0.5045754,0.5045754,0.5045754,0.5045754,0.7727123,0.7727123,0.7727123,0.3037123,0.7727123,0.7727123,0.0000,0.0000,0.0000,0.0000,0.0000,0.0000</v>
      </c>
      <c r="M563" t="str">
        <f t="shared" si="9"/>
        <v>550,559,7,0.002708,0.9735754,0.9735754,0.5045754,0.5045754,0.5045754,0.5045754,0.7727123,0.7727123,0.7727123,0.3037123,0.7727123,0.7727123,0.0000,0.0000,0.0000,0.0000,0.0000,0.0000</v>
      </c>
    </row>
    <row r="564" spans="1:13" x14ac:dyDescent="0.2">
      <c r="A564" t="s">
        <v>611</v>
      </c>
      <c r="B564">
        <v>550</v>
      </c>
      <c r="D564">
        <v>560</v>
      </c>
      <c r="E564" t="s">
        <v>28</v>
      </c>
      <c r="F564">
        <v>2.7082000000000002</v>
      </c>
      <c r="G564" t="s">
        <v>46</v>
      </c>
      <c r="H564" t="s">
        <v>338</v>
      </c>
      <c r="J564">
        <v>1000</v>
      </c>
      <c r="K564" s="7">
        <v>7</v>
      </c>
      <c r="L564" t="str">
        <f>VLOOKUP(H564,configZmatrix!$A$1:$C$11,3,FALSE)</f>
        <v>0.9735754,0.9735754,0.5045754,0.5045754,0.5045754,0.5045754,0.7727123,0.7727123,0.7727123,0.3037123,0.7727123,0.7727123,0.0000,0.0000,0.0000,0.0000,0.0000,0.0000</v>
      </c>
      <c r="M564" t="str">
        <f t="shared" si="9"/>
        <v>550,560,7,0.002708,0.9735754,0.9735754,0.5045754,0.5045754,0.5045754,0.5045754,0.7727123,0.7727123,0.7727123,0.3037123,0.7727123,0.7727123,0.0000,0.0000,0.0000,0.0000,0.0000,0.0000</v>
      </c>
    </row>
    <row r="565" spans="1:13" x14ac:dyDescent="0.2">
      <c r="A565" t="s">
        <v>612</v>
      </c>
      <c r="B565">
        <v>552</v>
      </c>
      <c r="D565">
        <v>561</v>
      </c>
      <c r="E565" t="s">
        <v>28</v>
      </c>
      <c r="F565">
        <v>0.10599</v>
      </c>
      <c r="G565" t="s">
        <v>46</v>
      </c>
      <c r="H565" t="s">
        <v>74</v>
      </c>
      <c r="J565">
        <v>1000</v>
      </c>
      <c r="K565" s="7">
        <v>7</v>
      </c>
      <c r="L565" t="str">
        <f>VLOOKUP(H565,configZmatrix!$A$1:$C$11,3,FALSE)</f>
        <v>1.1719722,1.1719722,0.0219722,0.0219722,0.0219722,0.0219722,1.1640139,1.1640139,1.1640139,0.0140139,1.1640139,1.1640139,0.0000,0.0000,0.0000,0.0000,0.0000,0.0000</v>
      </c>
      <c r="M565" t="str">
        <f t="shared" si="9"/>
        <v>552,561,7,0.000106,1.1719722,1.1719722,0.0219722,0.0219722,0.0219722,0.0219722,1.1640139,1.1640139,1.1640139,0.0140139,1.1640139,1.1640139,0.0000,0.0000,0.0000,0.0000,0.0000,0.0000</v>
      </c>
    </row>
    <row r="566" spans="1:13" x14ac:dyDescent="0.2">
      <c r="A566" t="s">
        <v>613</v>
      </c>
      <c r="B566">
        <v>553</v>
      </c>
      <c r="D566">
        <v>562</v>
      </c>
      <c r="E566" t="s">
        <v>28</v>
      </c>
      <c r="F566">
        <v>2.8664000000000001</v>
      </c>
      <c r="G566" t="s">
        <v>46</v>
      </c>
      <c r="H566" t="s">
        <v>74</v>
      </c>
      <c r="J566">
        <v>1000</v>
      </c>
      <c r="K566" s="7">
        <v>7</v>
      </c>
      <c r="L566" t="str">
        <f>VLOOKUP(H566,configZmatrix!$A$1:$C$11,3,FALSE)</f>
        <v>1.1719722,1.1719722,0.0219722,0.0219722,0.0219722,0.0219722,1.1640139,1.1640139,1.1640139,0.0140139,1.1640139,1.1640139,0.0000,0.0000,0.0000,0.0000,0.0000,0.0000</v>
      </c>
      <c r="M566" t="str">
        <f t="shared" si="9"/>
        <v>553,562,7,0.002866,1.1719722,1.1719722,0.0219722,0.0219722,0.0219722,0.0219722,1.1640139,1.1640139,1.1640139,0.0140139,1.1640139,1.1640139,0.0000,0.0000,0.0000,0.0000,0.0000,0.0000</v>
      </c>
    </row>
    <row r="567" spans="1:13" x14ac:dyDescent="0.2">
      <c r="A567" t="s">
        <v>614</v>
      </c>
      <c r="B567">
        <v>554</v>
      </c>
      <c r="D567">
        <v>563</v>
      </c>
      <c r="E567" t="s">
        <v>28</v>
      </c>
      <c r="F567">
        <v>3.4704999999999999</v>
      </c>
      <c r="G567" t="s">
        <v>46</v>
      </c>
      <c r="H567" t="s">
        <v>74</v>
      </c>
      <c r="J567">
        <v>1000</v>
      </c>
      <c r="K567" s="7">
        <v>7</v>
      </c>
      <c r="L567" t="str">
        <f>VLOOKUP(H567,configZmatrix!$A$1:$C$11,3,FALSE)</f>
        <v>1.1719722,1.1719722,0.0219722,0.0219722,0.0219722,0.0219722,1.1640139,1.1640139,1.1640139,0.0140139,1.1640139,1.1640139,0.0000,0.0000,0.0000,0.0000,0.0000,0.0000</v>
      </c>
      <c r="M567" t="str">
        <f t="shared" si="9"/>
        <v>554,563,7,0.003471,1.1719722,1.1719722,0.0219722,0.0219722,0.0219722,0.0219722,1.1640139,1.1640139,1.1640139,0.0140139,1.1640139,1.1640139,0.0000,0.0000,0.0000,0.0000,0.0000,0.0000</v>
      </c>
    </row>
    <row r="568" spans="1:13" x14ac:dyDescent="0.2">
      <c r="A568" t="s">
        <v>615</v>
      </c>
      <c r="B568">
        <v>555</v>
      </c>
      <c r="D568">
        <v>564</v>
      </c>
      <c r="E568" t="s">
        <v>28</v>
      </c>
      <c r="F568">
        <v>0.17888999999999999</v>
      </c>
      <c r="G568" t="s">
        <v>46</v>
      </c>
      <c r="H568" t="s">
        <v>74</v>
      </c>
      <c r="J568">
        <v>1000</v>
      </c>
      <c r="K568" s="7">
        <v>7</v>
      </c>
      <c r="L568" t="str">
        <f>VLOOKUP(H568,configZmatrix!$A$1:$C$11,3,FALSE)</f>
        <v>1.1719722,1.1719722,0.0219722,0.0219722,0.0219722,0.0219722,1.1640139,1.1640139,1.1640139,0.0140139,1.1640139,1.1640139,0.0000,0.0000,0.0000,0.0000,0.0000,0.0000</v>
      </c>
      <c r="M568" t="str">
        <f t="shared" si="9"/>
        <v>555,564,7,0.000179,1.1719722,1.1719722,0.0219722,0.0219722,0.0219722,0.0219722,1.1640139,1.1640139,1.1640139,0.0140139,1.1640139,1.1640139,0.0000,0.0000,0.0000,0.0000,0.0000,0.0000</v>
      </c>
    </row>
    <row r="569" spans="1:13" x14ac:dyDescent="0.2">
      <c r="A569" t="s">
        <v>616</v>
      </c>
      <c r="B569">
        <v>557</v>
      </c>
      <c r="D569">
        <v>565</v>
      </c>
      <c r="E569" t="s">
        <v>28</v>
      </c>
      <c r="F569">
        <v>7.2559999999999999E-2</v>
      </c>
      <c r="G569" t="s">
        <v>46</v>
      </c>
      <c r="H569" t="s">
        <v>168</v>
      </c>
      <c r="J569">
        <v>1000</v>
      </c>
      <c r="K569" s="7">
        <v>7</v>
      </c>
      <c r="L569" t="str">
        <f>VLOOKUP(H569,configZmatrix!$A$1:$C$11,3,FALSE)</f>
        <v>0.5809866,0.5809866,0.3069866,0.3069866,0.3069866,0.3069866,0.4630067,0.4630067,0.4630067,0.1890067,0.4630067,0.4630067,0.0000,0.0000,0.0000,0.0000,0.0000,0.0000</v>
      </c>
      <c r="M569" t="str">
        <f t="shared" si="9"/>
        <v>557,565,7,0.000073,0.5809866,0.5809866,0.3069866,0.3069866,0.3069866,0.3069866,0.4630067,0.4630067,0.4630067,0.1890067,0.4630067,0.4630067,0.0000,0.0000,0.0000,0.0000,0.0000,0.0000</v>
      </c>
    </row>
    <row r="570" spans="1:13" x14ac:dyDescent="0.2">
      <c r="A570" t="s">
        <v>617</v>
      </c>
      <c r="B570">
        <v>558</v>
      </c>
      <c r="D570">
        <v>566</v>
      </c>
      <c r="E570" t="s">
        <v>28</v>
      </c>
      <c r="F570">
        <v>0.12021</v>
      </c>
      <c r="G570" t="s">
        <v>46</v>
      </c>
      <c r="H570" t="s">
        <v>168</v>
      </c>
      <c r="J570">
        <v>1000</v>
      </c>
      <c r="K570" s="7">
        <v>7</v>
      </c>
      <c r="L570" t="str">
        <f>VLOOKUP(H570,configZmatrix!$A$1:$C$11,3,FALSE)</f>
        <v>0.5809866,0.5809866,0.3069866,0.3069866,0.3069866,0.3069866,0.4630067,0.4630067,0.4630067,0.1890067,0.4630067,0.4630067,0.0000,0.0000,0.0000,0.0000,0.0000,0.0000</v>
      </c>
      <c r="M570" t="str">
        <f t="shared" si="9"/>
        <v>558,566,7,0.000120,0.5809866,0.5809866,0.3069866,0.3069866,0.3069866,0.3069866,0.4630067,0.4630067,0.4630067,0.1890067,0.4630067,0.4630067,0.0000,0.0000,0.0000,0.0000,0.0000,0.0000</v>
      </c>
    </row>
    <row r="571" spans="1:13" x14ac:dyDescent="0.2">
      <c r="A571" t="s">
        <v>618</v>
      </c>
      <c r="B571">
        <v>559</v>
      </c>
      <c r="D571">
        <v>567</v>
      </c>
      <c r="E571" t="s">
        <v>28</v>
      </c>
      <c r="F571">
        <v>0.60067999999999999</v>
      </c>
      <c r="G571" t="s">
        <v>46</v>
      </c>
      <c r="H571" t="s">
        <v>338</v>
      </c>
      <c r="J571">
        <v>1000</v>
      </c>
      <c r="K571" s="7">
        <v>7</v>
      </c>
      <c r="L571" t="str">
        <f>VLOOKUP(H571,configZmatrix!$A$1:$C$11,3,FALSE)</f>
        <v>0.9735754,0.9735754,0.5045754,0.5045754,0.5045754,0.5045754,0.7727123,0.7727123,0.7727123,0.3037123,0.7727123,0.7727123,0.0000,0.0000,0.0000,0.0000,0.0000,0.0000</v>
      </c>
      <c r="M571" t="str">
        <f t="shared" si="9"/>
        <v>559,567,7,0.000601,0.9735754,0.9735754,0.5045754,0.5045754,0.5045754,0.5045754,0.7727123,0.7727123,0.7727123,0.3037123,0.7727123,0.7727123,0.0000,0.0000,0.0000,0.0000,0.0000,0.0000</v>
      </c>
    </row>
    <row r="572" spans="1:13" x14ac:dyDescent="0.2">
      <c r="A572" t="s">
        <v>619</v>
      </c>
      <c r="B572">
        <v>559</v>
      </c>
      <c r="D572">
        <v>568</v>
      </c>
      <c r="E572" t="s">
        <v>28</v>
      </c>
      <c r="F572">
        <v>0.60067999999999999</v>
      </c>
      <c r="G572" t="s">
        <v>46</v>
      </c>
      <c r="H572" t="s">
        <v>338</v>
      </c>
      <c r="J572">
        <v>1000</v>
      </c>
      <c r="K572" s="7">
        <v>7</v>
      </c>
      <c r="L572" t="str">
        <f>VLOOKUP(H572,configZmatrix!$A$1:$C$11,3,FALSE)</f>
        <v>0.9735754,0.9735754,0.5045754,0.5045754,0.5045754,0.5045754,0.7727123,0.7727123,0.7727123,0.3037123,0.7727123,0.7727123,0.0000,0.0000,0.0000,0.0000,0.0000,0.0000</v>
      </c>
      <c r="M572" t="str">
        <f t="shared" si="9"/>
        <v>559,568,7,0.000601,0.9735754,0.9735754,0.5045754,0.5045754,0.5045754,0.5045754,0.7727123,0.7727123,0.7727123,0.3037123,0.7727123,0.7727123,0.0000,0.0000,0.0000,0.0000,0.0000,0.0000</v>
      </c>
    </row>
    <row r="573" spans="1:13" x14ac:dyDescent="0.2">
      <c r="A573" t="s">
        <v>620</v>
      </c>
      <c r="B573">
        <v>559</v>
      </c>
      <c r="D573">
        <v>569</v>
      </c>
      <c r="E573" t="s">
        <v>28</v>
      </c>
      <c r="F573">
        <v>3.8481999999999998</v>
      </c>
      <c r="G573" t="s">
        <v>46</v>
      </c>
      <c r="H573" t="s">
        <v>74</v>
      </c>
      <c r="J573">
        <v>1000</v>
      </c>
      <c r="K573" s="7">
        <v>7</v>
      </c>
      <c r="L573" t="str">
        <f>VLOOKUP(H573,configZmatrix!$A$1:$C$11,3,FALSE)</f>
        <v>1.1719722,1.1719722,0.0219722,0.0219722,0.0219722,0.0219722,1.1640139,1.1640139,1.1640139,0.0140139,1.1640139,1.1640139,0.0000,0.0000,0.0000,0.0000,0.0000,0.0000</v>
      </c>
      <c r="M573" t="str">
        <f t="shared" si="9"/>
        <v>559,569,7,0.003848,1.1719722,1.1719722,0.0219722,0.0219722,0.0219722,0.0219722,1.1640139,1.1640139,1.1640139,0.0140139,1.1640139,1.1640139,0.0000,0.0000,0.0000,0.0000,0.0000,0.0000</v>
      </c>
    </row>
    <row r="574" spans="1:13" x14ac:dyDescent="0.2">
      <c r="A574" t="s">
        <v>621</v>
      </c>
      <c r="B574">
        <v>561</v>
      </c>
      <c r="D574">
        <v>570</v>
      </c>
      <c r="E574" t="s">
        <v>28</v>
      </c>
      <c r="F574">
        <v>0.15787999999999999</v>
      </c>
      <c r="G574" t="s">
        <v>46</v>
      </c>
      <c r="H574" t="s">
        <v>74</v>
      </c>
      <c r="J574">
        <v>1000</v>
      </c>
      <c r="K574" s="7">
        <v>7</v>
      </c>
      <c r="L574" t="str">
        <f>VLOOKUP(H574,configZmatrix!$A$1:$C$11,3,FALSE)</f>
        <v>1.1719722,1.1719722,0.0219722,0.0219722,0.0219722,0.0219722,1.1640139,1.1640139,1.1640139,0.0140139,1.1640139,1.1640139,0.0000,0.0000,0.0000,0.0000,0.0000,0.0000</v>
      </c>
      <c r="M574" t="str">
        <f t="shared" si="9"/>
        <v>561,570,7,0.000158,1.1719722,1.1719722,0.0219722,0.0219722,0.0219722,0.0219722,1.1640139,1.1640139,1.1640139,0.0140139,1.1640139,1.1640139,0.0000,0.0000,0.0000,0.0000,0.0000,0.0000</v>
      </c>
    </row>
    <row r="575" spans="1:13" x14ac:dyDescent="0.2">
      <c r="A575" t="s">
        <v>622</v>
      </c>
      <c r="B575">
        <v>564</v>
      </c>
      <c r="D575">
        <v>571</v>
      </c>
      <c r="E575" t="s">
        <v>28</v>
      </c>
      <c r="F575">
        <v>0.20224</v>
      </c>
      <c r="G575" t="s">
        <v>46</v>
      </c>
      <c r="H575" t="s">
        <v>74</v>
      </c>
      <c r="J575">
        <v>1000</v>
      </c>
      <c r="K575" s="7">
        <v>7</v>
      </c>
      <c r="L575" t="str">
        <f>VLOOKUP(H575,configZmatrix!$A$1:$C$11,3,FALSE)</f>
        <v>1.1719722,1.1719722,0.0219722,0.0219722,0.0219722,0.0219722,1.1640139,1.1640139,1.1640139,0.0140139,1.1640139,1.1640139,0.0000,0.0000,0.0000,0.0000,0.0000,0.0000</v>
      </c>
      <c r="M575" t="str">
        <f t="shared" si="9"/>
        <v>564,571,7,0.000202,1.1719722,1.1719722,0.0219722,0.0219722,0.0219722,0.0219722,1.1640139,1.1640139,1.1640139,0.0140139,1.1640139,1.1640139,0.0000,0.0000,0.0000,0.0000,0.0000,0.0000</v>
      </c>
    </row>
    <row r="576" spans="1:13" x14ac:dyDescent="0.2">
      <c r="A576" t="s">
        <v>623</v>
      </c>
      <c r="B576">
        <v>565</v>
      </c>
      <c r="D576">
        <v>572</v>
      </c>
      <c r="E576" t="s">
        <v>28</v>
      </c>
      <c r="F576">
        <v>7.4216000000000004E-2</v>
      </c>
      <c r="G576" t="s">
        <v>46</v>
      </c>
      <c r="H576" t="s">
        <v>168</v>
      </c>
      <c r="J576">
        <v>1000</v>
      </c>
      <c r="K576" s="7">
        <v>7</v>
      </c>
      <c r="L576" t="str">
        <f>VLOOKUP(H576,configZmatrix!$A$1:$C$11,3,FALSE)</f>
        <v>0.5809866,0.5809866,0.3069866,0.3069866,0.3069866,0.3069866,0.4630067,0.4630067,0.4630067,0.1890067,0.4630067,0.4630067,0.0000,0.0000,0.0000,0.0000,0.0000,0.0000</v>
      </c>
      <c r="M576" t="str">
        <f t="shared" si="9"/>
        <v>565,572,7,0.000074,0.5809866,0.5809866,0.3069866,0.3069866,0.3069866,0.3069866,0.4630067,0.4630067,0.4630067,0.1890067,0.4630067,0.4630067,0.0000,0.0000,0.0000,0.0000,0.0000,0.0000</v>
      </c>
    </row>
    <row r="577" spans="1:13" x14ac:dyDescent="0.2">
      <c r="A577" t="s">
        <v>624</v>
      </c>
      <c r="B577">
        <v>567</v>
      </c>
      <c r="D577">
        <v>573</v>
      </c>
      <c r="E577" t="s">
        <v>28</v>
      </c>
      <c r="F577">
        <v>0.14223</v>
      </c>
      <c r="G577" t="s">
        <v>46</v>
      </c>
      <c r="H577" t="s">
        <v>338</v>
      </c>
      <c r="J577">
        <v>1000</v>
      </c>
      <c r="K577" s="7">
        <v>7</v>
      </c>
      <c r="L577" t="str">
        <f>VLOOKUP(H577,configZmatrix!$A$1:$C$11,3,FALSE)</f>
        <v>0.9735754,0.9735754,0.5045754,0.5045754,0.5045754,0.5045754,0.7727123,0.7727123,0.7727123,0.3037123,0.7727123,0.7727123,0.0000,0.0000,0.0000,0.0000,0.0000,0.0000</v>
      </c>
      <c r="M577" t="str">
        <f t="shared" si="9"/>
        <v>567,573,7,0.000142,0.9735754,0.9735754,0.5045754,0.5045754,0.5045754,0.5045754,0.7727123,0.7727123,0.7727123,0.3037123,0.7727123,0.7727123,0.0000,0.0000,0.0000,0.0000,0.0000,0.0000</v>
      </c>
    </row>
    <row r="578" spans="1:13" x14ac:dyDescent="0.2">
      <c r="A578" t="s">
        <v>625</v>
      </c>
      <c r="B578">
        <v>567</v>
      </c>
      <c r="D578">
        <v>574</v>
      </c>
      <c r="E578" t="s">
        <v>28</v>
      </c>
      <c r="F578">
        <v>0.14223</v>
      </c>
      <c r="G578" t="s">
        <v>46</v>
      </c>
      <c r="H578" t="s">
        <v>338</v>
      </c>
      <c r="J578">
        <v>1000</v>
      </c>
      <c r="K578" s="7">
        <v>7</v>
      </c>
      <c r="L578" t="str">
        <f>VLOOKUP(H578,configZmatrix!$A$1:$C$11,3,FALSE)</f>
        <v>0.9735754,0.9735754,0.5045754,0.5045754,0.5045754,0.5045754,0.7727123,0.7727123,0.7727123,0.3037123,0.7727123,0.7727123,0.0000,0.0000,0.0000,0.0000,0.0000,0.0000</v>
      </c>
      <c r="M578" t="str">
        <f t="shared" si="9"/>
        <v>567,574,7,0.000142,0.9735754,0.9735754,0.5045754,0.5045754,0.5045754,0.5045754,0.7727123,0.7727123,0.7727123,0.3037123,0.7727123,0.7727123,0.0000,0.0000,0.0000,0.0000,0.0000,0.0000</v>
      </c>
    </row>
    <row r="579" spans="1:13" x14ac:dyDescent="0.2">
      <c r="A579" t="s">
        <v>626</v>
      </c>
      <c r="B579">
        <v>569</v>
      </c>
      <c r="D579">
        <v>575</v>
      </c>
      <c r="E579" t="s">
        <v>28</v>
      </c>
      <c r="F579">
        <v>0.48648000000000002</v>
      </c>
      <c r="G579" t="s">
        <v>46</v>
      </c>
      <c r="H579" t="s">
        <v>74</v>
      </c>
      <c r="J579">
        <v>1000</v>
      </c>
      <c r="K579" s="7">
        <v>7</v>
      </c>
      <c r="L579" t="str">
        <f>VLOOKUP(H579,configZmatrix!$A$1:$C$11,3,FALSE)</f>
        <v>1.1719722,1.1719722,0.0219722,0.0219722,0.0219722,0.0219722,1.1640139,1.1640139,1.1640139,0.0140139,1.1640139,1.1640139,0.0000,0.0000,0.0000,0.0000,0.0000,0.0000</v>
      </c>
      <c r="M579" t="str">
        <f t="shared" si="9"/>
        <v>569,575,7,0.000486,1.1719722,1.1719722,0.0219722,0.0219722,0.0219722,0.0219722,1.1640139,1.1640139,1.1640139,0.0140139,1.1640139,1.1640139,0.0000,0.0000,0.0000,0.0000,0.0000,0.0000</v>
      </c>
    </row>
    <row r="580" spans="1:13" x14ac:dyDescent="0.2">
      <c r="A580" t="s">
        <v>627</v>
      </c>
      <c r="B580">
        <v>570</v>
      </c>
      <c r="D580">
        <v>576</v>
      </c>
      <c r="E580" t="s">
        <v>28</v>
      </c>
      <c r="F580">
        <v>9.5000000000000001E-2</v>
      </c>
      <c r="G580" t="s">
        <v>46</v>
      </c>
      <c r="H580" t="s">
        <v>74</v>
      </c>
      <c r="J580">
        <v>1000</v>
      </c>
      <c r="K580" s="7">
        <v>7</v>
      </c>
      <c r="L580" t="str">
        <f>VLOOKUP(H580,configZmatrix!$A$1:$C$11,3,FALSE)</f>
        <v>1.1719722,1.1719722,0.0219722,0.0219722,0.0219722,0.0219722,1.1640139,1.1640139,1.1640139,0.0140139,1.1640139,1.1640139,0.0000,0.0000,0.0000,0.0000,0.0000,0.0000</v>
      </c>
      <c r="M580" t="str">
        <f t="shared" si="9"/>
        <v>570,576,7,0.000095,1.1719722,1.1719722,0.0219722,0.0219722,0.0219722,0.0219722,1.1640139,1.1640139,1.1640139,0.0140139,1.1640139,1.1640139,0.0000,0.0000,0.0000,0.0000,0.0000,0.0000</v>
      </c>
    </row>
    <row r="581" spans="1:13" x14ac:dyDescent="0.2">
      <c r="A581" t="s">
        <v>628</v>
      </c>
      <c r="B581">
        <v>571</v>
      </c>
      <c r="D581">
        <v>577</v>
      </c>
      <c r="E581" t="s">
        <v>28</v>
      </c>
      <c r="F581">
        <v>0.18</v>
      </c>
      <c r="G581" t="s">
        <v>46</v>
      </c>
      <c r="H581" t="s">
        <v>74</v>
      </c>
      <c r="J581">
        <v>1000</v>
      </c>
      <c r="K581" s="7">
        <v>7</v>
      </c>
      <c r="L581" t="str">
        <f>VLOOKUP(H581,configZmatrix!$A$1:$C$11,3,FALSE)</f>
        <v>1.1719722,1.1719722,0.0219722,0.0219722,0.0219722,0.0219722,1.1640139,1.1640139,1.1640139,0.0140139,1.1640139,1.1640139,0.0000,0.0000,0.0000,0.0000,0.0000,0.0000</v>
      </c>
      <c r="M581" t="str">
        <f t="shared" si="9"/>
        <v>571,577,7,0.000180,1.1719722,1.1719722,0.0219722,0.0219722,0.0219722,0.0219722,1.1640139,1.1640139,1.1640139,0.0140139,1.1640139,1.1640139,0.0000,0.0000,0.0000,0.0000,0.0000,0.0000</v>
      </c>
    </row>
    <row r="582" spans="1:13" x14ac:dyDescent="0.2">
      <c r="A582" t="s">
        <v>629</v>
      </c>
      <c r="B582">
        <v>572</v>
      </c>
      <c r="D582">
        <v>578</v>
      </c>
      <c r="E582" t="s">
        <v>28</v>
      </c>
      <c r="F582">
        <v>0.38305</v>
      </c>
      <c r="G582" t="s">
        <v>46</v>
      </c>
      <c r="H582" t="s">
        <v>168</v>
      </c>
      <c r="J582">
        <v>1000</v>
      </c>
      <c r="K582" s="7">
        <v>7</v>
      </c>
      <c r="L582" t="str">
        <f>VLOOKUP(H582,configZmatrix!$A$1:$C$11,3,FALSE)</f>
        <v>0.5809866,0.5809866,0.3069866,0.3069866,0.3069866,0.3069866,0.4630067,0.4630067,0.4630067,0.1890067,0.4630067,0.4630067,0.0000,0.0000,0.0000,0.0000,0.0000,0.0000</v>
      </c>
      <c r="M582" t="str">
        <f t="shared" si="9"/>
        <v>572,578,7,0.000383,0.5809866,0.5809866,0.3069866,0.3069866,0.3069866,0.3069866,0.4630067,0.4630067,0.4630067,0.1890067,0.4630067,0.4630067,0.0000,0.0000,0.0000,0.0000,0.0000,0.0000</v>
      </c>
    </row>
    <row r="583" spans="1:13" x14ac:dyDescent="0.2">
      <c r="A583" t="s">
        <v>630</v>
      </c>
      <c r="B583">
        <v>573</v>
      </c>
      <c r="D583">
        <v>579</v>
      </c>
      <c r="E583" t="s">
        <v>28</v>
      </c>
      <c r="F583">
        <v>3.8557999999999999</v>
      </c>
      <c r="G583" t="s">
        <v>46</v>
      </c>
      <c r="H583" t="s">
        <v>338</v>
      </c>
      <c r="J583">
        <v>1000</v>
      </c>
      <c r="K583" s="7">
        <v>7</v>
      </c>
      <c r="L583" t="str">
        <f>VLOOKUP(H583,configZmatrix!$A$1:$C$11,3,FALSE)</f>
        <v>0.9735754,0.9735754,0.5045754,0.5045754,0.5045754,0.5045754,0.7727123,0.7727123,0.7727123,0.3037123,0.7727123,0.7727123,0.0000,0.0000,0.0000,0.0000,0.0000,0.0000</v>
      </c>
      <c r="M583" t="str">
        <f t="shared" si="9"/>
        <v>573,579,7,0.003856,0.9735754,0.9735754,0.5045754,0.5045754,0.5045754,0.5045754,0.7727123,0.7727123,0.7727123,0.3037123,0.7727123,0.7727123,0.0000,0.0000,0.0000,0.0000,0.0000,0.0000</v>
      </c>
    </row>
    <row r="584" spans="1:13" x14ac:dyDescent="0.2">
      <c r="A584" t="s">
        <v>631</v>
      </c>
      <c r="B584">
        <v>573</v>
      </c>
      <c r="D584">
        <v>580</v>
      </c>
      <c r="E584" t="s">
        <v>28</v>
      </c>
      <c r="F584">
        <v>3.8557999999999999</v>
      </c>
      <c r="G584" t="s">
        <v>46</v>
      </c>
      <c r="H584" t="s">
        <v>338</v>
      </c>
      <c r="J584">
        <v>1000</v>
      </c>
      <c r="K584" s="7">
        <v>7</v>
      </c>
      <c r="L584" t="str">
        <f>VLOOKUP(H584,configZmatrix!$A$1:$C$11,3,FALSE)</f>
        <v>0.9735754,0.9735754,0.5045754,0.5045754,0.5045754,0.5045754,0.7727123,0.7727123,0.7727123,0.3037123,0.7727123,0.7727123,0.0000,0.0000,0.0000,0.0000,0.0000,0.0000</v>
      </c>
      <c r="M584" t="str">
        <f t="shared" si="9"/>
        <v>573,580,7,0.003856,0.9735754,0.9735754,0.5045754,0.5045754,0.5045754,0.5045754,0.7727123,0.7727123,0.7727123,0.3037123,0.7727123,0.7727123,0.0000,0.0000,0.0000,0.0000,0.0000,0.0000</v>
      </c>
    </row>
    <row r="585" spans="1:13" x14ac:dyDescent="0.2">
      <c r="A585" t="s">
        <v>632</v>
      </c>
      <c r="B585">
        <v>573</v>
      </c>
      <c r="D585">
        <v>581</v>
      </c>
      <c r="E585" t="s">
        <v>28</v>
      </c>
      <c r="F585">
        <v>0.31979000000000002</v>
      </c>
      <c r="G585" t="s">
        <v>46</v>
      </c>
      <c r="H585" t="s">
        <v>338</v>
      </c>
      <c r="J585">
        <v>1000</v>
      </c>
      <c r="K585" s="7">
        <v>7</v>
      </c>
      <c r="L585" t="str">
        <f>VLOOKUP(H585,configZmatrix!$A$1:$C$11,3,FALSE)</f>
        <v>0.9735754,0.9735754,0.5045754,0.5045754,0.5045754,0.5045754,0.7727123,0.7727123,0.7727123,0.3037123,0.7727123,0.7727123,0.0000,0.0000,0.0000,0.0000,0.0000,0.0000</v>
      </c>
      <c r="M585" t="str">
        <f t="shared" ref="M585:M648" si="10">CONCATENATE(B585,",",D585,",",K585,",",SUBSTITUTE(TEXT(F585/J585,"0,000000"),",","."),",",L585)</f>
        <v>573,581,7,0.000320,0.9735754,0.9735754,0.5045754,0.5045754,0.5045754,0.5045754,0.7727123,0.7727123,0.7727123,0.3037123,0.7727123,0.7727123,0.0000,0.0000,0.0000,0.0000,0.0000,0.0000</v>
      </c>
    </row>
    <row r="586" spans="1:13" x14ac:dyDescent="0.2">
      <c r="A586" t="s">
        <v>633</v>
      </c>
      <c r="B586">
        <v>575</v>
      </c>
      <c r="D586">
        <v>582</v>
      </c>
      <c r="E586" t="s">
        <v>28</v>
      </c>
      <c r="F586">
        <v>0.35898999999999998</v>
      </c>
      <c r="G586" t="s">
        <v>46</v>
      </c>
      <c r="H586" t="s">
        <v>74</v>
      </c>
      <c r="J586">
        <v>1000</v>
      </c>
      <c r="K586" s="7">
        <v>7</v>
      </c>
      <c r="L586" t="str">
        <f>VLOOKUP(H586,configZmatrix!$A$1:$C$11,3,FALSE)</f>
        <v>1.1719722,1.1719722,0.0219722,0.0219722,0.0219722,0.0219722,1.1640139,1.1640139,1.1640139,0.0140139,1.1640139,1.1640139,0.0000,0.0000,0.0000,0.0000,0.0000,0.0000</v>
      </c>
      <c r="M586" t="str">
        <f t="shared" si="10"/>
        <v>575,582,7,0.000359,1.1719722,1.1719722,0.0219722,0.0219722,0.0219722,0.0219722,1.1640139,1.1640139,1.1640139,0.0140139,1.1640139,1.1640139,0.0000,0.0000,0.0000,0.0000,0.0000,0.0000</v>
      </c>
    </row>
    <row r="587" spans="1:13" x14ac:dyDescent="0.2">
      <c r="A587" t="s">
        <v>634</v>
      </c>
      <c r="B587">
        <v>576</v>
      </c>
      <c r="D587">
        <v>583</v>
      </c>
      <c r="E587" t="s">
        <v>28</v>
      </c>
      <c r="F587">
        <v>0.11463</v>
      </c>
      <c r="G587" t="s">
        <v>46</v>
      </c>
      <c r="H587" t="s">
        <v>74</v>
      </c>
      <c r="J587">
        <v>1000</v>
      </c>
      <c r="K587" s="7">
        <v>7</v>
      </c>
      <c r="L587" t="str">
        <f>VLOOKUP(H587,configZmatrix!$A$1:$C$11,3,FALSE)</f>
        <v>1.1719722,1.1719722,0.0219722,0.0219722,0.0219722,0.0219722,1.1640139,1.1640139,1.1640139,0.0140139,1.1640139,1.1640139,0.0000,0.0000,0.0000,0.0000,0.0000,0.0000</v>
      </c>
      <c r="M587" t="str">
        <f t="shared" si="10"/>
        <v>576,583,7,0.000115,1.1719722,1.1719722,0.0219722,0.0219722,0.0219722,0.0219722,1.1640139,1.1640139,1.1640139,0.0140139,1.1640139,1.1640139,0.0000,0.0000,0.0000,0.0000,0.0000,0.0000</v>
      </c>
    </row>
    <row r="588" spans="1:13" x14ac:dyDescent="0.2">
      <c r="A588" t="s">
        <v>635</v>
      </c>
      <c r="B588">
        <v>577</v>
      </c>
      <c r="D588">
        <v>584</v>
      </c>
      <c r="E588" t="s">
        <v>28</v>
      </c>
      <c r="F588">
        <v>0.20718</v>
      </c>
      <c r="G588" t="s">
        <v>46</v>
      </c>
      <c r="H588" t="s">
        <v>74</v>
      </c>
      <c r="J588">
        <v>1000</v>
      </c>
      <c r="K588" s="7">
        <v>7</v>
      </c>
      <c r="L588" t="str">
        <f>VLOOKUP(H588,configZmatrix!$A$1:$C$11,3,FALSE)</f>
        <v>1.1719722,1.1719722,0.0219722,0.0219722,0.0219722,0.0219722,1.1640139,1.1640139,1.1640139,0.0140139,1.1640139,1.1640139,0.0000,0.0000,0.0000,0.0000,0.0000,0.0000</v>
      </c>
      <c r="M588" t="str">
        <f t="shared" si="10"/>
        <v>577,584,7,0.000207,1.1719722,1.1719722,0.0219722,0.0219722,0.0219722,0.0219722,1.1640139,1.1640139,1.1640139,0.0140139,1.1640139,1.1640139,0.0000,0.0000,0.0000,0.0000,0.0000,0.0000</v>
      </c>
    </row>
    <row r="589" spans="1:13" x14ac:dyDescent="0.2">
      <c r="A589" t="s">
        <v>636</v>
      </c>
      <c r="B589">
        <v>578</v>
      </c>
      <c r="D589">
        <v>585</v>
      </c>
      <c r="E589" t="s">
        <v>28</v>
      </c>
      <c r="F589">
        <v>4.7317999999999998</v>
      </c>
      <c r="G589" t="s">
        <v>46</v>
      </c>
      <c r="H589" t="s">
        <v>74</v>
      </c>
      <c r="J589">
        <v>1000</v>
      </c>
      <c r="K589" s="7">
        <v>7</v>
      </c>
      <c r="L589" t="str">
        <f>VLOOKUP(H589,configZmatrix!$A$1:$C$11,3,FALSE)</f>
        <v>1.1719722,1.1719722,0.0219722,0.0219722,0.0219722,0.0219722,1.1640139,1.1640139,1.1640139,0.0140139,1.1640139,1.1640139,0.0000,0.0000,0.0000,0.0000,0.0000,0.0000</v>
      </c>
      <c r="M589" t="str">
        <f t="shared" si="10"/>
        <v>578,585,7,0.004732,1.1719722,1.1719722,0.0219722,0.0219722,0.0219722,0.0219722,1.1640139,1.1640139,1.1640139,0.0140139,1.1640139,1.1640139,0.0000,0.0000,0.0000,0.0000,0.0000,0.0000</v>
      </c>
    </row>
    <row r="590" spans="1:13" x14ac:dyDescent="0.2">
      <c r="A590" t="s">
        <v>637</v>
      </c>
      <c r="B590">
        <v>578</v>
      </c>
      <c r="D590">
        <v>586</v>
      </c>
      <c r="E590" t="s">
        <v>28</v>
      </c>
      <c r="F590">
        <v>0.82623000000000002</v>
      </c>
      <c r="G590" t="s">
        <v>46</v>
      </c>
      <c r="H590" t="s">
        <v>168</v>
      </c>
      <c r="J590">
        <v>1000</v>
      </c>
      <c r="K590" s="7">
        <v>7</v>
      </c>
      <c r="L590" t="str">
        <f>VLOOKUP(H590,configZmatrix!$A$1:$C$11,3,FALSE)</f>
        <v>0.5809866,0.5809866,0.3069866,0.3069866,0.3069866,0.3069866,0.4630067,0.4630067,0.4630067,0.1890067,0.4630067,0.4630067,0.0000,0.0000,0.0000,0.0000,0.0000,0.0000</v>
      </c>
      <c r="M590" t="str">
        <f t="shared" si="10"/>
        <v>578,586,7,0.000826,0.5809866,0.5809866,0.3069866,0.3069866,0.3069866,0.3069866,0.4630067,0.4630067,0.4630067,0.1890067,0.4630067,0.4630067,0.0000,0.0000,0.0000,0.0000,0.0000,0.0000</v>
      </c>
    </row>
    <row r="591" spans="1:13" x14ac:dyDescent="0.2">
      <c r="A591" t="s">
        <v>638</v>
      </c>
      <c r="B591">
        <v>579</v>
      </c>
      <c r="D591">
        <v>587</v>
      </c>
      <c r="E591" t="s">
        <v>28</v>
      </c>
      <c r="F591">
        <v>2.7021999999999999</v>
      </c>
      <c r="G591" t="s">
        <v>46</v>
      </c>
      <c r="H591" t="s">
        <v>338</v>
      </c>
      <c r="J591">
        <v>1000</v>
      </c>
      <c r="K591" s="7">
        <v>7</v>
      </c>
      <c r="L591" t="str">
        <f>VLOOKUP(H591,configZmatrix!$A$1:$C$11,3,FALSE)</f>
        <v>0.9735754,0.9735754,0.5045754,0.5045754,0.5045754,0.5045754,0.7727123,0.7727123,0.7727123,0.3037123,0.7727123,0.7727123,0.0000,0.0000,0.0000,0.0000,0.0000,0.0000</v>
      </c>
      <c r="M591" t="str">
        <f t="shared" si="10"/>
        <v>579,587,7,0.002702,0.9735754,0.9735754,0.5045754,0.5045754,0.5045754,0.5045754,0.7727123,0.7727123,0.7727123,0.3037123,0.7727123,0.7727123,0.0000,0.0000,0.0000,0.0000,0.0000,0.0000</v>
      </c>
    </row>
    <row r="592" spans="1:13" x14ac:dyDescent="0.2">
      <c r="A592" t="s">
        <v>639</v>
      </c>
      <c r="B592">
        <v>579</v>
      </c>
      <c r="D592">
        <v>588</v>
      </c>
      <c r="E592" t="s">
        <v>28</v>
      </c>
      <c r="F592">
        <v>2.7021999999999999</v>
      </c>
      <c r="G592" t="s">
        <v>46</v>
      </c>
      <c r="H592" t="s">
        <v>338</v>
      </c>
      <c r="J592">
        <v>1000</v>
      </c>
      <c r="K592" s="7">
        <v>7</v>
      </c>
      <c r="L592" t="str">
        <f>VLOOKUP(H592,configZmatrix!$A$1:$C$11,3,FALSE)</f>
        <v>0.9735754,0.9735754,0.5045754,0.5045754,0.5045754,0.5045754,0.7727123,0.7727123,0.7727123,0.3037123,0.7727123,0.7727123,0.0000,0.0000,0.0000,0.0000,0.0000,0.0000</v>
      </c>
      <c r="M592" t="str">
        <f t="shared" si="10"/>
        <v>579,588,7,0.002702,0.9735754,0.9735754,0.5045754,0.5045754,0.5045754,0.5045754,0.7727123,0.7727123,0.7727123,0.3037123,0.7727123,0.7727123,0.0000,0.0000,0.0000,0.0000,0.0000,0.0000</v>
      </c>
    </row>
    <row r="593" spans="1:13" x14ac:dyDescent="0.2">
      <c r="A593" t="s">
        <v>640</v>
      </c>
      <c r="B593">
        <v>581</v>
      </c>
      <c r="D593">
        <v>589</v>
      </c>
      <c r="E593" t="s">
        <v>28</v>
      </c>
      <c r="F593">
        <v>0.11627999999999999</v>
      </c>
      <c r="G593" t="s">
        <v>46</v>
      </c>
      <c r="H593" t="s">
        <v>338</v>
      </c>
      <c r="J593">
        <v>1000</v>
      </c>
      <c r="K593" s="7">
        <v>7</v>
      </c>
      <c r="L593" t="str">
        <f>VLOOKUP(H593,configZmatrix!$A$1:$C$11,3,FALSE)</f>
        <v>0.9735754,0.9735754,0.5045754,0.5045754,0.5045754,0.5045754,0.7727123,0.7727123,0.7727123,0.3037123,0.7727123,0.7727123,0.0000,0.0000,0.0000,0.0000,0.0000,0.0000</v>
      </c>
      <c r="M593" t="str">
        <f t="shared" si="10"/>
        <v>581,589,7,0.000116,0.9735754,0.9735754,0.5045754,0.5045754,0.5045754,0.5045754,0.7727123,0.7727123,0.7727123,0.3037123,0.7727123,0.7727123,0.0000,0.0000,0.0000,0.0000,0.0000,0.0000</v>
      </c>
    </row>
    <row r="594" spans="1:13" x14ac:dyDescent="0.2">
      <c r="A594" t="s">
        <v>641</v>
      </c>
      <c r="B594">
        <v>582</v>
      </c>
      <c r="D594">
        <v>590</v>
      </c>
      <c r="E594" t="s">
        <v>28</v>
      </c>
      <c r="F594">
        <v>0.3493</v>
      </c>
      <c r="G594" t="s">
        <v>46</v>
      </c>
      <c r="H594" t="s">
        <v>74</v>
      </c>
      <c r="J594">
        <v>1000</v>
      </c>
      <c r="K594" s="7">
        <v>7</v>
      </c>
      <c r="L594" t="str">
        <f>VLOOKUP(H594,configZmatrix!$A$1:$C$11,3,FALSE)</f>
        <v>1.1719722,1.1719722,0.0219722,0.0219722,0.0219722,0.0219722,1.1640139,1.1640139,1.1640139,0.0140139,1.1640139,1.1640139,0.0000,0.0000,0.0000,0.0000,0.0000,0.0000</v>
      </c>
      <c r="M594" t="str">
        <f t="shared" si="10"/>
        <v>582,590,7,0.000349,1.1719722,1.1719722,0.0219722,0.0219722,0.0219722,0.0219722,1.1640139,1.1640139,1.1640139,0.0140139,1.1640139,1.1640139,0.0000,0.0000,0.0000,0.0000,0.0000,0.0000</v>
      </c>
    </row>
    <row r="595" spans="1:13" x14ac:dyDescent="0.2">
      <c r="A595" t="s">
        <v>642</v>
      </c>
      <c r="B595">
        <v>583</v>
      </c>
      <c r="D595">
        <v>591</v>
      </c>
      <c r="E595" t="s">
        <v>28</v>
      </c>
      <c r="F595">
        <v>0.10065</v>
      </c>
      <c r="G595" t="s">
        <v>46</v>
      </c>
      <c r="H595" t="s">
        <v>74</v>
      </c>
      <c r="J595">
        <v>1000</v>
      </c>
      <c r="K595" s="7">
        <v>7</v>
      </c>
      <c r="L595" t="str">
        <f>VLOOKUP(H595,configZmatrix!$A$1:$C$11,3,FALSE)</f>
        <v>1.1719722,1.1719722,0.0219722,0.0219722,0.0219722,0.0219722,1.1640139,1.1640139,1.1640139,0.0140139,1.1640139,1.1640139,0.0000,0.0000,0.0000,0.0000,0.0000,0.0000</v>
      </c>
      <c r="M595" t="str">
        <f t="shared" si="10"/>
        <v>583,591,7,0.000101,1.1719722,1.1719722,0.0219722,0.0219722,0.0219722,0.0219722,1.1640139,1.1640139,1.1640139,0.0140139,1.1640139,1.1640139,0.0000,0.0000,0.0000,0.0000,0.0000,0.0000</v>
      </c>
    </row>
    <row r="596" spans="1:13" x14ac:dyDescent="0.2">
      <c r="A596" t="s">
        <v>643</v>
      </c>
      <c r="B596">
        <v>584</v>
      </c>
      <c r="D596">
        <v>592</v>
      </c>
      <c r="E596" t="s">
        <v>28</v>
      </c>
      <c r="F596">
        <v>0.21243000000000001</v>
      </c>
      <c r="G596" t="s">
        <v>46</v>
      </c>
      <c r="H596" t="s">
        <v>74</v>
      </c>
      <c r="J596">
        <v>1000</v>
      </c>
      <c r="K596" s="7">
        <v>7</v>
      </c>
      <c r="L596" t="str">
        <f>VLOOKUP(H596,configZmatrix!$A$1:$C$11,3,FALSE)</f>
        <v>1.1719722,1.1719722,0.0219722,0.0219722,0.0219722,0.0219722,1.1640139,1.1640139,1.1640139,0.0140139,1.1640139,1.1640139,0.0000,0.0000,0.0000,0.0000,0.0000,0.0000</v>
      </c>
      <c r="M596" t="str">
        <f t="shared" si="10"/>
        <v>584,592,7,0.000212,1.1719722,1.1719722,0.0219722,0.0219722,0.0219722,0.0219722,1.1640139,1.1640139,1.1640139,0.0140139,1.1640139,1.1640139,0.0000,0.0000,0.0000,0.0000,0.0000,0.0000</v>
      </c>
    </row>
    <row r="597" spans="1:13" x14ac:dyDescent="0.2">
      <c r="A597" t="s">
        <v>644</v>
      </c>
      <c r="B597">
        <v>585</v>
      </c>
      <c r="D597">
        <v>593</v>
      </c>
      <c r="E597" t="s">
        <v>28</v>
      </c>
      <c r="F597">
        <v>0.27267999999999998</v>
      </c>
      <c r="G597" t="s">
        <v>46</v>
      </c>
      <c r="H597" t="s">
        <v>74</v>
      </c>
      <c r="J597">
        <v>1000</v>
      </c>
      <c r="K597" s="7">
        <v>7</v>
      </c>
      <c r="L597" t="str">
        <f>VLOOKUP(H597,configZmatrix!$A$1:$C$11,3,FALSE)</f>
        <v>1.1719722,1.1719722,0.0219722,0.0219722,0.0219722,0.0219722,1.1640139,1.1640139,1.1640139,0.0140139,1.1640139,1.1640139,0.0000,0.0000,0.0000,0.0000,0.0000,0.0000</v>
      </c>
      <c r="M597" t="str">
        <f t="shared" si="10"/>
        <v>585,593,7,0.000273,1.1719722,1.1719722,0.0219722,0.0219722,0.0219722,0.0219722,1.1640139,1.1640139,1.1640139,0.0140139,1.1640139,1.1640139,0.0000,0.0000,0.0000,0.0000,0.0000,0.0000</v>
      </c>
    </row>
    <row r="598" spans="1:13" x14ac:dyDescent="0.2">
      <c r="A598" t="s">
        <v>645</v>
      </c>
      <c r="B598">
        <v>586</v>
      </c>
      <c r="D598">
        <v>594</v>
      </c>
      <c r="E598" t="s">
        <v>28</v>
      </c>
      <c r="F598">
        <v>3.9483000000000001</v>
      </c>
      <c r="G598" t="s">
        <v>46</v>
      </c>
      <c r="H598" t="s">
        <v>168</v>
      </c>
      <c r="J598">
        <v>1000</v>
      </c>
      <c r="K598" s="7">
        <v>7</v>
      </c>
      <c r="L598" t="str">
        <f>VLOOKUP(H598,configZmatrix!$A$1:$C$11,3,FALSE)</f>
        <v>0.5809866,0.5809866,0.3069866,0.3069866,0.3069866,0.3069866,0.4630067,0.4630067,0.4630067,0.1890067,0.4630067,0.4630067,0.0000,0.0000,0.0000,0.0000,0.0000,0.0000</v>
      </c>
      <c r="M598" t="str">
        <f t="shared" si="10"/>
        <v>586,594,7,0.003948,0.5809866,0.5809866,0.3069866,0.3069866,0.3069866,0.3069866,0.4630067,0.4630067,0.4630067,0.1890067,0.4630067,0.4630067,0.0000,0.0000,0.0000,0.0000,0.0000,0.0000</v>
      </c>
    </row>
    <row r="599" spans="1:13" x14ac:dyDescent="0.2">
      <c r="A599" t="s">
        <v>646</v>
      </c>
      <c r="B599">
        <v>587</v>
      </c>
      <c r="D599">
        <v>595</v>
      </c>
      <c r="E599" t="s">
        <v>28</v>
      </c>
      <c r="F599">
        <v>5.4142000000000001</v>
      </c>
      <c r="G599" t="s">
        <v>46</v>
      </c>
      <c r="H599" t="s">
        <v>338</v>
      </c>
      <c r="J599">
        <v>1000</v>
      </c>
      <c r="K599" s="7">
        <v>7</v>
      </c>
      <c r="L599" t="str">
        <f>VLOOKUP(H599,configZmatrix!$A$1:$C$11,3,FALSE)</f>
        <v>0.9735754,0.9735754,0.5045754,0.5045754,0.5045754,0.5045754,0.7727123,0.7727123,0.7727123,0.3037123,0.7727123,0.7727123,0.0000,0.0000,0.0000,0.0000,0.0000,0.0000</v>
      </c>
      <c r="M599" t="str">
        <f t="shared" si="10"/>
        <v>587,595,7,0.005414,0.9735754,0.9735754,0.5045754,0.5045754,0.5045754,0.5045754,0.7727123,0.7727123,0.7727123,0.3037123,0.7727123,0.7727123,0.0000,0.0000,0.0000,0.0000,0.0000,0.0000</v>
      </c>
    </row>
    <row r="600" spans="1:13" x14ac:dyDescent="0.2">
      <c r="A600" t="s">
        <v>647</v>
      </c>
      <c r="B600">
        <v>587</v>
      </c>
      <c r="D600">
        <v>596</v>
      </c>
      <c r="E600" t="s">
        <v>28</v>
      </c>
      <c r="F600">
        <v>0.64237999999999995</v>
      </c>
      <c r="G600" t="s">
        <v>46</v>
      </c>
      <c r="H600" t="s">
        <v>338</v>
      </c>
      <c r="J600">
        <v>1000</v>
      </c>
      <c r="K600" s="7">
        <v>7</v>
      </c>
      <c r="L600" t="str">
        <f>VLOOKUP(H600,configZmatrix!$A$1:$C$11,3,FALSE)</f>
        <v>0.9735754,0.9735754,0.5045754,0.5045754,0.5045754,0.5045754,0.7727123,0.7727123,0.7727123,0.3037123,0.7727123,0.7727123,0.0000,0.0000,0.0000,0.0000,0.0000,0.0000</v>
      </c>
      <c r="M600" t="str">
        <f t="shared" si="10"/>
        <v>587,596,7,0.000642,0.9735754,0.9735754,0.5045754,0.5045754,0.5045754,0.5045754,0.7727123,0.7727123,0.7727123,0.3037123,0.7727123,0.7727123,0.0000,0.0000,0.0000,0.0000,0.0000,0.0000</v>
      </c>
    </row>
    <row r="601" spans="1:13" x14ac:dyDescent="0.2">
      <c r="A601" t="s">
        <v>648</v>
      </c>
      <c r="B601">
        <v>589</v>
      </c>
      <c r="D601">
        <v>597</v>
      </c>
      <c r="E601" t="s">
        <v>28</v>
      </c>
      <c r="F601">
        <v>8.9274999999999993E-2</v>
      </c>
      <c r="G601" t="s">
        <v>46</v>
      </c>
      <c r="H601" t="s">
        <v>338</v>
      </c>
      <c r="J601">
        <v>1000</v>
      </c>
      <c r="K601" s="7">
        <v>7</v>
      </c>
      <c r="L601" t="str">
        <f>VLOOKUP(H601,configZmatrix!$A$1:$C$11,3,FALSE)</f>
        <v>0.9735754,0.9735754,0.5045754,0.5045754,0.5045754,0.5045754,0.7727123,0.7727123,0.7727123,0.3037123,0.7727123,0.7727123,0.0000,0.0000,0.0000,0.0000,0.0000,0.0000</v>
      </c>
      <c r="M601" t="str">
        <f t="shared" si="10"/>
        <v>589,597,7,0.000089,0.9735754,0.9735754,0.5045754,0.5045754,0.5045754,0.5045754,0.7727123,0.7727123,0.7727123,0.3037123,0.7727123,0.7727123,0.0000,0.0000,0.0000,0.0000,0.0000,0.0000</v>
      </c>
    </row>
    <row r="602" spans="1:13" x14ac:dyDescent="0.2">
      <c r="A602" t="s">
        <v>649</v>
      </c>
      <c r="B602">
        <v>590</v>
      </c>
      <c r="D602">
        <v>598</v>
      </c>
      <c r="E602" t="s">
        <v>28</v>
      </c>
      <c r="F602">
        <v>3.2812000000000001</v>
      </c>
      <c r="G602" t="s">
        <v>46</v>
      </c>
      <c r="H602" t="s">
        <v>74</v>
      </c>
      <c r="J602">
        <v>1000</v>
      </c>
      <c r="K602" s="7">
        <v>7</v>
      </c>
      <c r="L602" t="str">
        <f>VLOOKUP(H602,configZmatrix!$A$1:$C$11,3,FALSE)</f>
        <v>1.1719722,1.1719722,0.0219722,0.0219722,0.0219722,0.0219722,1.1640139,1.1640139,1.1640139,0.0140139,1.1640139,1.1640139,0.0000,0.0000,0.0000,0.0000,0.0000,0.0000</v>
      </c>
      <c r="M602" t="str">
        <f t="shared" si="10"/>
        <v>590,598,7,0.003281,1.1719722,1.1719722,0.0219722,0.0219722,0.0219722,0.0219722,1.1640139,1.1640139,1.1640139,0.0140139,1.1640139,1.1640139,0.0000,0.0000,0.0000,0.0000,0.0000,0.0000</v>
      </c>
    </row>
    <row r="603" spans="1:13" x14ac:dyDescent="0.2">
      <c r="A603" t="s">
        <v>650</v>
      </c>
      <c r="B603">
        <v>591</v>
      </c>
      <c r="D603">
        <v>599</v>
      </c>
      <c r="E603" t="s">
        <v>28</v>
      </c>
      <c r="F603">
        <v>0.65861999999999998</v>
      </c>
      <c r="G603" t="s">
        <v>46</v>
      </c>
      <c r="H603" t="s">
        <v>74</v>
      </c>
      <c r="J603">
        <v>1000</v>
      </c>
      <c r="K603" s="7">
        <v>7</v>
      </c>
      <c r="L603" t="str">
        <f>VLOOKUP(H603,configZmatrix!$A$1:$C$11,3,FALSE)</f>
        <v>1.1719722,1.1719722,0.0219722,0.0219722,0.0219722,0.0219722,1.1640139,1.1640139,1.1640139,0.0140139,1.1640139,1.1640139,0.0000,0.0000,0.0000,0.0000,0.0000,0.0000</v>
      </c>
      <c r="M603" t="str">
        <f t="shared" si="10"/>
        <v>591,599,7,0.000659,1.1719722,1.1719722,0.0219722,0.0219722,0.0219722,0.0219722,1.1640139,1.1640139,1.1640139,0.0140139,1.1640139,1.1640139,0.0000,0.0000,0.0000,0.0000,0.0000,0.0000</v>
      </c>
    </row>
    <row r="604" spans="1:13" x14ac:dyDescent="0.2">
      <c r="A604" t="s">
        <v>651</v>
      </c>
      <c r="B604">
        <v>592</v>
      </c>
      <c r="D604">
        <v>600</v>
      </c>
      <c r="E604" t="s">
        <v>28</v>
      </c>
      <c r="F604">
        <v>0.25534000000000001</v>
      </c>
      <c r="G604" t="s">
        <v>46</v>
      </c>
      <c r="H604" t="s">
        <v>74</v>
      </c>
      <c r="J604">
        <v>1000</v>
      </c>
      <c r="K604" s="7">
        <v>7</v>
      </c>
      <c r="L604" t="str">
        <f>VLOOKUP(H604,configZmatrix!$A$1:$C$11,3,FALSE)</f>
        <v>1.1719722,1.1719722,0.0219722,0.0219722,0.0219722,0.0219722,1.1640139,1.1640139,1.1640139,0.0140139,1.1640139,1.1640139,0.0000,0.0000,0.0000,0.0000,0.0000,0.0000</v>
      </c>
      <c r="M604" t="str">
        <f t="shared" si="10"/>
        <v>592,600,7,0.000255,1.1719722,1.1719722,0.0219722,0.0219722,0.0219722,0.0219722,1.1640139,1.1640139,1.1640139,0.0140139,1.1640139,1.1640139,0.0000,0.0000,0.0000,0.0000,0.0000,0.0000</v>
      </c>
    </row>
    <row r="605" spans="1:13" x14ac:dyDescent="0.2">
      <c r="A605" t="s">
        <v>652</v>
      </c>
      <c r="B605">
        <v>593</v>
      </c>
      <c r="D605">
        <v>601</v>
      </c>
      <c r="E605" t="s">
        <v>28</v>
      </c>
      <c r="F605">
        <v>0.13694999999999999</v>
      </c>
      <c r="G605" t="s">
        <v>46</v>
      </c>
      <c r="H605" t="s">
        <v>74</v>
      </c>
      <c r="J605">
        <v>1000</v>
      </c>
      <c r="K605" s="7">
        <v>7</v>
      </c>
      <c r="L605" t="str">
        <f>VLOOKUP(H605,configZmatrix!$A$1:$C$11,3,FALSE)</f>
        <v>1.1719722,1.1719722,0.0219722,0.0219722,0.0219722,0.0219722,1.1640139,1.1640139,1.1640139,0.0140139,1.1640139,1.1640139,0.0000,0.0000,0.0000,0.0000,0.0000,0.0000</v>
      </c>
      <c r="M605" t="str">
        <f t="shared" si="10"/>
        <v>593,601,7,0.000137,1.1719722,1.1719722,0.0219722,0.0219722,0.0219722,0.0219722,1.1640139,1.1640139,1.1640139,0.0140139,1.1640139,1.1640139,0.0000,0.0000,0.0000,0.0000,0.0000,0.0000</v>
      </c>
    </row>
    <row r="606" spans="1:13" x14ac:dyDescent="0.2">
      <c r="A606" t="s">
        <v>653</v>
      </c>
      <c r="B606">
        <v>594</v>
      </c>
      <c r="D606">
        <v>602</v>
      </c>
      <c r="E606" t="s">
        <v>28</v>
      </c>
      <c r="F606">
        <v>9.1669</v>
      </c>
      <c r="G606" t="s">
        <v>46</v>
      </c>
      <c r="H606" t="s">
        <v>74</v>
      </c>
      <c r="J606">
        <v>1000</v>
      </c>
      <c r="K606" s="7">
        <v>7</v>
      </c>
      <c r="L606" t="str">
        <f>VLOOKUP(H606,configZmatrix!$A$1:$C$11,3,FALSE)</f>
        <v>1.1719722,1.1719722,0.0219722,0.0219722,0.0219722,0.0219722,1.1640139,1.1640139,1.1640139,0.0140139,1.1640139,1.1640139,0.0000,0.0000,0.0000,0.0000,0.0000,0.0000</v>
      </c>
      <c r="M606" t="str">
        <f t="shared" si="10"/>
        <v>594,602,7,0.009167,1.1719722,1.1719722,0.0219722,0.0219722,0.0219722,0.0219722,1.1640139,1.1640139,1.1640139,0.0140139,1.1640139,1.1640139,0.0000,0.0000,0.0000,0.0000,0.0000,0.0000</v>
      </c>
    </row>
    <row r="607" spans="1:13" x14ac:dyDescent="0.2">
      <c r="A607" t="s">
        <v>654</v>
      </c>
      <c r="B607">
        <v>594</v>
      </c>
      <c r="D607">
        <v>603</v>
      </c>
      <c r="E607" t="s">
        <v>28</v>
      </c>
      <c r="F607">
        <v>4.6424000000000003</v>
      </c>
      <c r="G607" t="s">
        <v>46</v>
      </c>
      <c r="H607" t="s">
        <v>168</v>
      </c>
      <c r="J607">
        <v>1000</v>
      </c>
      <c r="K607" s="7">
        <v>7</v>
      </c>
      <c r="L607" t="str">
        <f>VLOOKUP(H607,configZmatrix!$A$1:$C$11,3,FALSE)</f>
        <v>0.5809866,0.5809866,0.3069866,0.3069866,0.3069866,0.3069866,0.4630067,0.4630067,0.4630067,0.1890067,0.4630067,0.4630067,0.0000,0.0000,0.0000,0.0000,0.0000,0.0000</v>
      </c>
      <c r="M607" t="str">
        <f t="shared" si="10"/>
        <v>594,603,7,0.004642,0.5809866,0.5809866,0.3069866,0.3069866,0.3069866,0.3069866,0.4630067,0.4630067,0.4630067,0.1890067,0.4630067,0.4630067,0.0000,0.0000,0.0000,0.0000,0.0000,0.0000</v>
      </c>
    </row>
    <row r="608" spans="1:13" x14ac:dyDescent="0.2">
      <c r="A608" t="s">
        <v>655</v>
      </c>
      <c r="B608">
        <v>595</v>
      </c>
      <c r="D608">
        <v>604</v>
      </c>
      <c r="E608" t="s">
        <v>28</v>
      </c>
      <c r="F608">
        <v>4.8282999999999996</v>
      </c>
      <c r="G608" t="s">
        <v>46</v>
      </c>
      <c r="H608" t="s">
        <v>338</v>
      </c>
      <c r="J608">
        <v>1000</v>
      </c>
      <c r="K608" s="7">
        <v>7</v>
      </c>
      <c r="L608" t="str">
        <f>VLOOKUP(H608,configZmatrix!$A$1:$C$11,3,FALSE)</f>
        <v>0.9735754,0.9735754,0.5045754,0.5045754,0.5045754,0.5045754,0.7727123,0.7727123,0.7727123,0.3037123,0.7727123,0.7727123,0.0000,0.0000,0.0000,0.0000,0.0000,0.0000</v>
      </c>
      <c r="M608" t="str">
        <f t="shared" si="10"/>
        <v>595,604,7,0.004828,0.9735754,0.9735754,0.5045754,0.5045754,0.5045754,0.5045754,0.7727123,0.7727123,0.7727123,0.3037123,0.7727123,0.7727123,0.0000,0.0000,0.0000,0.0000,0.0000,0.0000</v>
      </c>
    </row>
    <row r="609" spans="1:13" x14ac:dyDescent="0.2">
      <c r="A609" t="s">
        <v>656</v>
      </c>
      <c r="B609">
        <v>595</v>
      </c>
      <c r="D609">
        <v>605</v>
      </c>
      <c r="E609" t="s">
        <v>28</v>
      </c>
      <c r="F609">
        <v>4.8282999999999996</v>
      </c>
      <c r="G609" t="s">
        <v>46</v>
      </c>
      <c r="H609" t="s">
        <v>338</v>
      </c>
      <c r="J609">
        <v>1000</v>
      </c>
      <c r="K609" s="7">
        <v>7</v>
      </c>
      <c r="L609" t="str">
        <f>VLOOKUP(H609,configZmatrix!$A$1:$C$11,3,FALSE)</f>
        <v>0.9735754,0.9735754,0.5045754,0.5045754,0.5045754,0.5045754,0.7727123,0.7727123,0.7727123,0.3037123,0.7727123,0.7727123,0.0000,0.0000,0.0000,0.0000,0.0000,0.0000</v>
      </c>
      <c r="M609" t="str">
        <f t="shared" si="10"/>
        <v>595,605,7,0.004828,0.9735754,0.9735754,0.5045754,0.5045754,0.5045754,0.5045754,0.7727123,0.7727123,0.7727123,0.3037123,0.7727123,0.7727123,0.0000,0.0000,0.0000,0.0000,0.0000,0.0000</v>
      </c>
    </row>
    <row r="610" spans="1:13" x14ac:dyDescent="0.2">
      <c r="A610" t="s">
        <v>657</v>
      </c>
      <c r="B610">
        <v>595</v>
      </c>
      <c r="D610">
        <v>606</v>
      </c>
      <c r="E610" t="s">
        <v>28</v>
      </c>
      <c r="F610">
        <v>4.7718999999999996</v>
      </c>
      <c r="G610" t="s">
        <v>46</v>
      </c>
      <c r="H610" t="s">
        <v>338</v>
      </c>
      <c r="J610">
        <v>1000</v>
      </c>
      <c r="K610" s="7">
        <v>7</v>
      </c>
      <c r="L610" t="str">
        <f>VLOOKUP(H610,configZmatrix!$A$1:$C$11,3,FALSE)</f>
        <v>0.9735754,0.9735754,0.5045754,0.5045754,0.5045754,0.5045754,0.7727123,0.7727123,0.7727123,0.3037123,0.7727123,0.7727123,0.0000,0.0000,0.0000,0.0000,0.0000,0.0000</v>
      </c>
      <c r="M610" t="str">
        <f t="shared" si="10"/>
        <v>595,606,7,0.004772,0.9735754,0.9735754,0.5045754,0.5045754,0.5045754,0.5045754,0.7727123,0.7727123,0.7727123,0.3037123,0.7727123,0.7727123,0.0000,0.0000,0.0000,0.0000,0.0000,0.0000</v>
      </c>
    </row>
    <row r="611" spans="1:13" x14ac:dyDescent="0.2">
      <c r="A611" t="s">
        <v>658</v>
      </c>
      <c r="B611">
        <v>596</v>
      </c>
      <c r="D611">
        <v>607</v>
      </c>
      <c r="E611" t="s">
        <v>28</v>
      </c>
      <c r="F611">
        <v>11.664199999999999</v>
      </c>
      <c r="G611" t="s">
        <v>46</v>
      </c>
      <c r="H611" t="s">
        <v>74</v>
      </c>
      <c r="J611">
        <v>1000</v>
      </c>
      <c r="K611" s="7">
        <v>7</v>
      </c>
      <c r="L611" t="str">
        <f>VLOOKUP(H611,configZmatrix!$A$1:$C$11,3,FALSE)</f>
        <v>1.1719722,1.1719722,0.0219722,0.0219722,0.0219722,0.0219722,1.1640139,1.1640139,1.1640139,0.0140139,1.1640139,1.1640139,0.0000,0.0000,0.0000,0.0000,0.0000,0.0000</v>
      </c>
      <c r="M611" t="str">
        <f t="shared" si="10"/>
        <v>596,607,7,0.011664,1.1719722,1.1719722,0.0219722,0.0219722,0.0219722,0.0219722,1.1640139,1.1640139,1.1640139,0.0140139,1.1640139,1.1640139,0.0000,0.0000,0.0000,0.0000,0.0000,0.0000</v>
      </c>
    </row>
    <row r="612" spans="1:13" x14ac:dyDescent="0.2">
      <c r="A612" t="s">
        <v>659</v>
      </c>
      <c r="B612">
        <v>596</v>
      </c>
      <c r="D612">
        <v>608</v>
      </c>
      <c r="E612" t="s">
        <v>28</v>
      </c>
      <c r="F612">
        <v>11.664199999999999</v>
      </c>
      <c r="G612" t="s">
        <v>46</v>
      </c>
      <c r="H612" t="s">
        <v>74</v>
      </c>
      <c r="J612">
        <v>1000</v>
      </c>
      <c r="K612" s="7">
        <v>7</v>
      </c>
      <c r="L612" t="str">
        <f>VLOOKUP(H612,configZmatrix!$A$1:$C$11,3,FALSE)</f>
        <v>1.1719722,1.1719722,0.0219722,0.0219722,0.0219722,0.0219722,1.1640139,1.1640139,1.1640139,0.0140139,1.1640139,1.1640139,0.0000,0.0000,0.0000,0.0000,0.0000,0.0000</v>
      </c>
      <c r="M612" t="str">
        <f t="shared" si="10"/>
        <v>596,608,7,0.011664,1.1719722,1.1719722,0.0219722,0.0219722,0.0219722,0.0219722,1.1640139,1.1640139,1.1640139,0.0140139,1.1640139,1.1640139,0.0000,0.0000,0.0000,0.0000,0.0000,0.0000</v>
      </c>
    </row>
    <row r="613" spans="1:13" x14ac:dyDescent="0.2">
      <c r="A613" t="s">
        <v>660</v>
      </c>
      <c r="B613">
        <v>597</v>
      </c>
      <c r="D613">
        <v>609</v>
      </c>
      <c r="E613" t="s">
        <v>28</v>
      </c>
      <c r="F613">
        <v>0.11037</v>
      </c>
      <c r="G613" t="s">
        <v>46</v>
      </c>
      <c r="H613" t="s">
        <v>338</v>
      </c>
      <c r="J613">
        <v>1000</v>
      </c>
      <c r="K613" s="7">
        <v>7</v>
      </c>
      <c r="L613" t="str">
        <f>VLOOKUP(H613,configZmatrix!$A$1:$C$11,3,FALSE)</f>
        <v>0.9735754,0.9735754,0.5045754,0.5045754,0.5045754,0.5045754,0.7727123,0.7727123,0.7727123,0.3037123,0.7727123,0.7727123,0.0000,0.0000,0.0000,0.0000,0.0000,0.0000</v>
      </c>
      <c r="M613" t="str">
        <f t="shared" si="10"/>
        <v>597,609,7,0.000110,0.9735754,0.9735754,0.5045754,0.5045754,0.5045754,0.5045754,0.7727123,0.7727123,0.7727123,0.3037123,0.7727123,0.7727123,0.0000,0.0000,0.0000,0.0000,0.0000,0.0000</v>
      </c>
    </row>
    <row r="614" spans="1:13" x14ac:dyDescent="0.2">
      <c r="A614" t="s">
        <v>661</v>
      </c>
      <c r="B614">
        <v>598</v>
      </c>
      <c r="D614">
        <v>610</v>
      </c>
      <c r="E614" t="s">
        <v>28</v>
      </c>
      <c r="F614">
        <v>1.5270999999999999</v>
      </c>
      <c r="G614" t="s">
        <v>46</v>
      </c>
      <c r="H614" t="s">
        <v>74</v>
      </c>
      <c r="J614">
        <v>1000</v>
      </c>
      <c r="K614" s="7">
        <v>7</v>
      </c>
      <c r="L614" t="str">
        <f>VLOOKUP(H614,configZmatrix!$A$1:$C$11,3,FALSE)</f>
        <v>1.1719722,1.1719722,0.0219722,0.0219722,0.0219722,0.0219722,1.1640139,1.1640139,1.1640139,0.0140139,1.1640139,1.1640139,0.0000,0.0000,0.0000,0.0000,0.0000,0.0000</v>
      </c>
      <c r="M614" t="str">
        <f t="shared" si="10"/>
        <v>598,610,7,0.001527,1.1719722,1.1719722,0.0219722,0.0219722,0.0219722,0.0219722,1.1640139,1.1640139,1.1640139,0.0140139,1.1640139,1.1640139,0.0000,0.0000,0.0000,0.0000,0.0000,0.0000</v>
      </c>
    </row>
    <row r="615" spans="1:13" x14ac:dyDescent="0.2">
      <c r="A615" t="s">
        <v>662</v>
      </c>
      <c r="B615">
        <v>599</v>
      </c>
      <c r="D615">
        <v>611</v>
      </c>
      <c r="E615" t="s">
        <v>28</v>
      </c>
      <c r="F615">
        <v>4.8562000000000003</v>
      </c>
      <c r="G615" t="s">
        <v>46</v>
      </c>
      <c r="H615" t="s">
        <v>74</v>
      </c>
      <c r="J615">
        <v>1000</v>
      </c>
      <c r="K615" s="7">
        <v>7</v>
      </c>
      <c r="L615" t="str">
        <f>VLOOKUP(H615,configZmatrix!$A$1:$C$11,3,FALSE)</f>
        <v>1.1719722,1.1719722,0.0219722,0.0219722,0.0219722,0.0219722,1.1640139,1.1640139,1.1640139,0.0140139,1.1640139,1.1640139,0.0000,0.0000,0.0000,0.0000,0.0000,0.0000</v>
      </c>
      <c r="M615" t="str">
        <f t="shared" si="10"/>
        <v>599,611,7,0.004856,1.1719722,1.1719722,0.0219722,0.0219722,0.0219722,0.0219722,1.1640139,1.1640139,1.1640139,0.0140139,1.1640139,1.1640139,0.0000,0.0000,0.0000,0.0000,0.0000,0.0000</v>
      </c>
    </row>
    <row r="616" spans="1:13" x14ac:dyDescent="0.2">
      <c r="A616" t="s">
        <v>663</v>
      </c>
      <c r="B616">
        <v>600</v>
      </c>
      <c r="D616">
        <v>612</v>
      </c>
      <c r="E616" t="s">
        <v>28</v>
      </c>
      <c r="F616">
        <v>0.16008</v>
      </c>
      <c r="G616" t="s">
        <v>46</v>
      </c>
      <c r="H616" t="s">
        <v>74</v>
      </c>
      <c r="J616">
        <v>1000</v>
      </c>
      <c r="K616" s="7">
        <v>7</v>
      </c>
      <c r="L616" t="str">
        <f>VLOOKUP(H616,configZmatrix!$A$1:$C$11,3,FALSE)</f>
        <v>1.1719722,1.1719722,0.0219722,0.0219722,0.0219722,0.0219722,1.1640139,1.1640139,1.1640139,0.0140139,1.1640139,1.1640139,0.0000,0.0000,0.0000,0.0000,0.0000,0.0000</v>
      </c>
      <c r="M616" t="str">
        <f t="shared" si="10"/>
        <v>600,612,7,0.000160,1.1719722,1.1719722,0.0219722,0.0219722,0.0219722,0.0219722,1.1640139,1.1640139,1.1640139,0.0140139,1.1640139,1.1640139,0.0000,0.0000,0.0000,0.0000,0.0000,0.0000</v>
      </c>
    </row>
    <row r="617" spans="1:13" x14ac:dyDescent="0.2">
      <c r="A617" t="s">
        <v>664</v>
      </c>
      <c r="B617">
        <v>601</v>
      </c>
      <c r="D617">
        <v>613</v>
      </c>
      <c r="E617" t="s">
        <v>28</v>
      </c>
      <c r="F617">
        <v>0.11484</v>
      </c>
      <c r="G617" t="s">
        <v>46</v>
      </c>
      <c r="H617" t="s">
        <v>74</v>
      </c>
      <c r="J617">
        <v>1000</v>
      </c>
      <c r="K617" s="7">
        <v>7</v>
      </c>
      <c r="L617" t="str">
        <f>VLOOKUP(H617,configZmatrix!$A$1:$C$11,3,FALSE)</f>
        <v>1.1719722,1.1719722,0.0219722,0.0219722,0.0219722,0.0219722,1.1640139,1.1640139,1.1640139,0.0140139,1.1640139,1.1640139,0.0000,0.0000,0.0000,0.0000,0.0000,0.0000</v>
      </c>
      <c r="M617" t="str">
        <f t="shared" si="10"/>
        <v>601,613,7,0.000115,1.1719722,1.1719722,0.0219722,0.0219722,0.0219722,0.0219722,1.1640139,1.1640139,1.1640139,0.0140139,1.1640139,1.1640139,0.0000,0.0000,0.0000,0.0000,0.0000,0.0000</v>
      </c>
    </row>
    <row r="618" spans="1:13" x14ac:dyDescent="0.2">
      <c r="A618" t="s">
        <v>665</v>
      </c>
      <c r="B618">
        <v>602</v>
      </c>
      <c r="D618">
        <v>614</v>
      </c>
      <c r="E618" t="s">
        <v>28</v>
      </c>
      <c r="F618">
        <v>4.8373999999999997</v>
      </c>
      <c r="G618" t="s">
        <v>46</v>
      </c>
      <c r="H618" t="s">
        <v>74</v>
      </c>
      <c r="J618">
        <v>1000</v>
      </c>
      <c r="K618" s="7">
        <v>7</v>
      </c>
      <c r="L618" t="str">
        <f>VLOOKUP(H618,configZmatrix!$A$1:$C$11,3,FALSE)</f>
        <v>1.1719722,1.1719722,0.0219722,0.0219722,0.0219722,0.0219722,1.1640139,1.1640139,1.1640139,0.0140139,1.1640139,1.1640139,0.0000,0.0000,0.0000,0.0000,0.0000,0.0000</v>
      </c>
      <c r="M618" t="str">
        <f t="shared" si="10"/>
        <v>602,614,7,0.004837,1.1719722,1.1719722,0.0219722,0.0219722,0.0219722,0.0219722,1.1640139,1.1640139,1.1640139,0.0140139,1.1640139,1.1640139,0.0000,0.0000,0.0000,0.0000,0.0000,0.0000</v>
      </c>
    </row>
    <row r="619" spans="1:13" x14ac:dyDescent="0.2">
      <c r="A619" t="s">
        <v>666</v>
      </c>
      <c r="B619">
        <v>603</v>
      </c>
      <c r="D619">
        <v>615</v>
      </c>
      <c r="E619" t="s">
        <v>28</v>
      </c>
      <c r="F619">
        <v>4.4466000000000001</v>
      </c>
      <c r="G619" t="s">
        <v>46</v>
      </c>
      <c r="H619" t="s">
        <v>168</v>
      </c>
      <c r="J619">
        <v>1000</v>
      </c>
      <c r="K619" s="7">
        <v>7</v>
      </c>
      <c r="L619" t="str">
        <f>VLOOKUP(H619,configZmatrix!$A$1:$C$11,3,FALSE)</f>
        <v>0.5809866,0.5809866,0.3069866,0.3069866,0.3069866,0.3069866,0.4630067,0.4630067,0.4630067,0.1890067,0.4630067,0.4630067,0.0000,0.0000,0.0000,0.0000,0.0000,0.0000</v>
      </c>
      <c r="M619" t="str">
        <f t="shared" si="10"/>
        <v>603,615,7,0.004447,0.5809866,0.5809866,0.3069866,0.3069866,0.3069866,0.3069866,0.4630067,0.4630067,0.4630067,0.1890067,0.4630067,0.4630067,0.0000,0.0000,0.0000,0.0000,0.0000,0.0000</v>
      </c>
    </row>
    <row r="620" spans="1:13" x14ac:dyDescent="0.2">
      <c r="A620" t="s">
        <v>667</v>
      </c>
      <c r="B620">
        <v>604</v>
      </c>
      <c r="D620">
        <v>616</v>
      </c>
      <c r="E620" t="s">
        <v>28</v>
      </c>
      <c r="F620">
        <v>3.9300999999999999</v>
      </c>
      <c r="G620" t="s">
        <v>46</v>
      </c>
      <c r="H620" t="s">
        <v>668</v>
      </c>
      <c r="J620">
        <v>1000</v>
      </c>
      <c r="K620" s="7">
        <v>7</v>
      </c>
      <c r="L620" t="str">
        <f>VLOOKUP(H620,configZmatrix!$A$1:$C$11,3,FALSE)</f>
        <v>1.2570000,1.2570000,0.0000000,0.0000000,0.0000000,0.0000000,1.2570000,1.2570000,1.2570000,-0.0000000,1.2570000,1.2570000,0.0000,0.0000,0.0000,0.0000,0.0000,0.0000</v>
      </c>
      <c r="M620" t="str">
        <f t="shared" si="10"/>
        <v>604,616,7,0.003930,1.2570000,1.2570000,0.0000000,0.0000000,0.0000000,0.0000000,1.2570000,1.2570000,1.2570000,-0.0000000,1.2570000,1.2570000,0.0000,0.0000,0.0000,0.0000,0.0000,0.0000</v>
      </c>
    </row>
    <row r="621" spans="1:13" x14ac:dyDescent="0.2">
      <c r="A621" t="s">
        <v>669</v>
      </c>
      <c r="B621">
        <v>604</v>
      </c>
      <c r="D621">
        <v>617</v>
      </c>
      <c r="E621" t="s">
        <v>28</v>
      </c>
      <c r="F621">
        <v>3.1088</v>
      </c>
      <c r="G621" t="s">
        <v>46</v>
      </c>
      <c r="H621" t="s">
        <v>338</v>
      </c>
      <c r="J621">
        <v>1000</v>
      </c>
      <c r="K621" s="7">
        <v>7</v>
      </c>
      <c r="L621" t="str">
        <f>VLOOKUP(H621,configZmatrix!$A$1:$C$11,3,FALSE)</f>
        <v>0.9735754,0.9735754,0.5045754,0.5045754,0.5045754,0.5045754,0.7727123,0.7727123,0.7727123,0.3037123,0.7727123,0.7727123,0.0000,0.0000,0.0000,0.0000,0.0000,0.0000</v>
      </c>
      <c r="M621" t="str">
        <f t="shared" si="10"/>
        <v>604,617,7,0.003109,0.9735754,0.9735754,0.5045754,0.5045754,0.5045754,0.5045754,0.7727123,0.7727123,0.7727123,0.3037123,0.7727123,0.7727123,0.0000,0.0000,0.0000,0.0000,0.0000,0.0000</v>
      </c>
    </row>
    <row r="622" spans="1:13" x14ac:dyDescent="0.2">
      <c r="A622" t="s">
        <v>670</v>
      </c>
      <c r="B622">
        <v>604</v>
      </c>
      <c r="D622">
        <v>618</v>
      </c>
      <c r="E622" t="s">
        <v>28</v>
      </c>
      <c r="F622">
        <v>3.1088</v>
      </c>
      <c r="G622" t="s">
        <v>46</v>
      </c>
      <c r="H622" t="s">
        <v>338</v>
      </c>
      <c r="J622">
        <v>1000</v>
      </c>
      <c r="K622" s="7">
        <v>7</v>
      </c>
      <c r="L622" t="str">
        <f>VLOOKUP(H622,configZmatrix!$A$1:$C$11,3,FALSE)</f>
        <v>0.9735754,0.9735754,0.5045754,0.5045754,0.5045754,0.5045754,0.7727123,0.7727123,0.7727123,0.3037123,0.7727123,0.7727123,0.0000,0.0000,0.0000,0.0000,0.0000,0.0000</v>
      </c>
      <c r="M622" t="str">
        <f t="shared" si="10"/>
        <v>604,618,7,0.003109,0.9735754,0.9735754,0.5045754,0.5045754,0.5045754,0.5045754,0.7727123,0.7727123,0.7727123,0.3037123,0.7727123,0.7727123,0.0000,0.0000,0.0000,0.0000,0.0000,0.0000</v>
      </c>
    </row>
    <row r="623" spans="1:13" x14ac:dyDescent="0.2">
      <c r="A623" t="s">
        <v>671</v>
      </c>
      <c r="B623">
        <v>607</v>
      </c>
      <c r="D623">
        <v>619</v>
      </c>
      <c r="E623" t="s">
        <v>28</v>
      </c>
      <c r="F623">
        <v>2.7454000000000001</v>
      </c>
      <c r="G623" t="s">
        <v>46</v>
      </c>
      <c r="H623" t="s">
        <v>74</v>
      </c>
      <c r="J623">
        <v>1000</v>
      </c>
      <c r="K623" s="7">
        <v>7</v>
      </c>
      <c r="L623" t="str">
        <f>VLOOKUP(H623,configZmatrix!$A$1:$C$11,3,FALSE)</f>
        <v>1.1719722,1.1719722,0.0219722,0.0219722,0.0219722,0.0219722,1.1640139,1.1640139,1.1640139,0.0140139,1.1640139,1.1640139,0.0000,0.0000,0.0000,0.0000,0.0000,0.0000</v>
      </c>
      <c r="M623" t="str">
        <f t="shared" si="10"/>
        <v>607,619,7,0.002745,1.1719722,1.1719722,0.0219722,0.0219722,0.0219722,0.0219722,1.1640139,1.1640139,1.1640139,0.0140139,1.1640139,1.1640139,0.0000,0.0000,0.0000,0.0000,0.0000,0.0000</v>
      </c>
    </row>
    <row r="624" spans="1:13" x14ac:dyDescent="0.2">
      <c r="A624" t="s">
        <v>672</v>
      </c>
      <c r="B624">
        <v>609</v>
      </c>
      <c r="D624">
        <v>620</v>
      </c>
      <c r="E624" t="s">
        <v>28</v>
      </c>
      <c r="F624">
        <v>6.3640000000000002E-2</v>
      </c>
      <c r="G624" t="s">
        <v>46</v>
      </c>
      <c r="H624" t="s">
        <v>338</v>
      </c>
      <c r="J624">
        <v>1000</v>
      </c>
      <c r="K624" s="7">
        <v>7</v>
      </c>
      <c r="L624" t="str">
        <f>VLOOKUP(H624,configZmatrix!$A$1:$C$11,3,FALSE)</f>
        <v>0.9735754,0.9735754,0.5045754,0.5045754,0.5045754,0.5045754,0.7727123,0.7727123,0.7727123,0.3037123,0.7727123,0.7727123,0.0000,0.0000,0.0000,0.0000,0.0000,0.0000</v>
      </c>
      <c r="M624" t="str">
        <f t="shared" si="10"/>
        <v>609,620,7,0.000064,0.9735754,0.9735754,0.5045754,0.5045754,0.5045754,0.5045754,0.7727123,0.7727123,0.7727123,0.3037123,0.7727123,0.7727123,0.0000,0.0000,0.0000,0.0000,0.0000,0.0000</v>
      </c>
    </row>
    <row r="625" spans="1:13" x14ac:dyDescent="0.2">
      <c r="A625" t="s">
        <v>673</v>
      </c>
      <c r="B625">
        <v>610</v>
      </c>
      <c r="D625">
        <v>621</v>
      </c>
      <c r="E625" t="s">
        <v>28</v>
      </c>
      <c r="F625">
        <v>0.71672999999999998</v>
      </c>
      <c r="G625" t="s">
        <v>46</v>
      </c>
      <c r="H625" t="s">
        <v>74</v>
      </c>
      <c r="J625">
        <v>1000</v>
      </c>
      <c r="K625" s="7">
        <v>7</v>
      </c>
      <c r="L625" t="str">
        <f>VLOOKUP(H625,configZmatrix!$A$1:$C$11,3,FALSE)</f>
        <v>1.1719722,1.1719722,0.0219722,0.0219722,0.0219722,0.0219722,1.1640139,1.1640139,1.1640139,0.0140139,1.1640139,1.1640139,0.0000,0.0000,0.0000,0.0000,0.0000,0.0000</v>
      </c>
      <c r="M625" t="str">
        <f t="shared" si="10"/>
        <v>610,621,7,0.000717,1.1719722,1.1719722,0.0219722,0.0219722,0.0219722,0.0219722,1.1640139,1.1640139,1.1640139,0.0140139,1.1640139,1.1640139,0.0000,0.0000,0.0000,0.0000,0.0000,0.0000</v>
      </c>
    </row>
    <row r="626" spans="1:13" x14ac:dyDescent="0.2">
      <c r="A626" t="s">
        <v>674</v>
      </c>
      <c r="B626">
        <v>612</v>
      </c>
      <c r="D626">
        <v>622</v>
      </c>
      <c r="E626" t="s">
        <v>28</v>
      </c>
      <c r="F626">
        <v>0.68796999999999997</v>
      </c>
      <c r="G626" t="s">
        <v>46</v>
      </c>
      <c r="H626" t="s">
        <v>74</v>
      </c>
      <c r="J626">
        <v>1000</v>
      </c>
      <c r="K626" s="7">
        <v>7</v>
      </c>
      <c r="L626" t="str">
        <f>VLOOKUP(H626,configZmatrix!$A$1:$C$11,3,FALSE)</f>
        <v>1.1719722,1.1719722,0.0219722,0.0219722,0.0219722,0.0219722,1.1640139,1.1640139,1.1640139,0.0140139,1.1640139,1.1640139,0.0000,0.0000,0.0000,0.0000,0.0000,0.0000</v>
      </c>
      <c r="M626" t="str">
        <f t="shared" si="10"/>
        <v>612,622,7,0.000688,1.1719722,1.1719722,0.0219722,0.0219722,0.0219722,0.0219722,1.1640139,1.1640139,1.1640139,0.0140139,1.1640139,1.1640139,0.0000,0.0000,0.0000,0.0000,0.0000,0.0000</v>
      </c>
    </row>
    <row r="627" spans="1:13" x14ac:dyDescent="0.2">
      <c r="A627" t="s">
        <v>675</v>
      </c>
      <c r="B627">
        <v>613</v>
      </c>
      <c r="D627">
        <v>623</v>
      </c>
      <c r="E627" t="s">
        <v>28</v>
      </c>
      <c r="F627">
        <v>9.3647999999999995E-2</v>
      </c>
      <c r="G627" t="s">
        <v>46</v>
      </c>
      <c r="H627" t="s">
        <v>74</v>
      </c>
      <c r="J627">
        <v>1000</v>
      </c>
      <c r="K627" s="7">
        <v>7</v>
      </c>
      <c r="L627" t="str">
        <f>VLOOKUP(H627,configZmatrix!$A$1:$C$11,3,FALSE)</f>
        <v>1.1719722,1.1719722,0.0219722,0.0219722,0.0219722,0.0219722,1.1640139,1.1640139,1.1640139,0.0140139,1.1640139,1.1640139,0.0000,0.0000,0.0000,0.0000,0.0000,0.0000</v>
      </c>
      <c r="M627" t="str">
        <f t="shared" si="10"/>
        <v>613,623,7,0.000094,1.1719722,1.1719722,0.0219722,0.0219722,0.0219722,0.0219722,1.1640139,1.1640139,1.1640139,0.0140139,1.1640139,1.1640139,0.0000,0.0000,0.0000,0.0000,0.0000,0.0000</v>
      </c>
    </row>
    <row r="628" spans="1:13" x14ac:dyDescent="0.2">
      <c r="A628" t="s">
        <v>676</v>
      </c>
      <c r="B628">
        <v>615</v>
      </c>
      <c r="D628">
        <v>624</v>
      </c>
      <c r="E628" t="s">
        <v>28</v>
      </c>
      <c r="F628">
        <v>1.6322000000000001</v>
      </c>
      <c r="G628" t="s">
        <v>46</v>
      </c>
      <c r="H628" t="s">
        <v>74</v>
      </c>
      <c r="J628">
        <v>1000</v>
      </c>
      <c r="K628" s="7">
        <v>7</v>
      </c>
      <c r="L628" t="str">
        <f>VLOOKUP(H628,configZmatrix!$A$1:$C$11,3,FALSE)</f>
        <v>1.1719722,1.1719722,0.0219722,0.0219722,0.0219722,0.0219722,1.1640139,1.1640139,1.1640139,0.0140139,1.1640139,1.1640139,0.0000,0.0000,0.0000,0.0000,0.0000,0.0000</v>
      </c>
      <c r="M628" t="str">
        <f t="shared" si="10"/>
        <v>615,624,7,0.001632,1.1719722,1.1719722,0.0219722,0.0219722,0.0219722,0.0219722,1.1640139,1.1640139,1.1640139,0.0140139,1.1640139,1.1640139,0.0000,0.0000,0.0000,0.0000,0.0000,0.0000</v>
      </c>
    </row>
    <row r="629" spans="1:13" x14ac:dyDescent="0.2">
      <c r="A629" t="s">
        <v>677</v>
      </c>
      <c r="B629">
        <v>615</v>
      </c>
      <c r="D629">
        <v>625</v>
      </c>
      <c r="E629" t="s">
        <v>28</v>
      </c>
      <c r="F629">
        <v>1.2511000000000001</v>
      </c>
      <c r="G629" t="s">
        <v>46</v>
      </c>
      <c r="H629" t="s">
        <v>168</v>
      </c>
      <c r="J629">
        <v>1000</v>
      </c>
      <c r="K629" s="7">
        <v>7</v>
      </c>
      <c r="L629" t="str">
        <f>VLOOKUP(H629,configZmatrix!$A$1:$C$11,3,FALSE)</f>
        <v>0.5809866,0.5809866,0.3069866,0.3069866,0.3069866,0.3069866,0.4630067,0.4630067,0.4630067,0.1890067,0.4630067,0.4630067,0.0000,0.0000,0.0000,0.0000,0.0000,0.0000</v>
      </c>
      <c r="M629" t="str">
        <f t="shared" si="10"/>
        <v>615,625,7,0.001251,0.5809866,0.5809866,0.3069866,0.3069866,0.3069866,0.3069866,0.4630067,0.4630067,0.4630067,0.1890067,0.4630067,0.4630067,0.0000,0.0000,0.0000,0.0000,0.0000,0.0000</v>
      </c>
    </row>
    <row r="630" spans="1:13" x14ac:dyDescent="0.2">
      <c r="A630" t="s">
        <v>678</v>
      </c>
      <c r="B630">
        <v>616</v>
      </c>
      <c r="D630">
        <v>626</v>
      </c>
      <c r="E630" t="s">
        <v>28</v>
      </c>
      <c r="F630">
        <v>5.3536999999999999</v>
      </c>
      <c r="G630" t="s">
        <v>46</v>
      </c>
      <c r="H630" t="s">
        <v>668</v>
      </c>
      <c r="J630">
        <v>1000</v>
      </c>
      <c r="K630" s="7">
        <v>7</v>
      </c>
      <c r="L630" t="str">
        <f>VLOOKUP(H630,configZmatrix!$A$1:$C$11,3,FALSE)</f>
        <v>1.2570000,1.2570000,0.0000000,0.0000000,0.0000000,0.0000000,1.2570000,1.2570000,1.2570000,-0.0000000,1.2570000,1.2570000,0.0000,0.0000,0.0000,0.0000,0.0000,0.0000</v>
      </c>
      <c r="M630" t="str">
        <f t="shared" si="10"/>
        <v>616,626,7,0.005354,1.2570000,1.2570000,0.0000000,0.0000000,0.0000000,0.0000000,1.2570000,1.2570000,1.2570000,-0.0000000,1.2570000,1.2570000,0.0000,0.0000,0.0000,0.0000,0.0000,0.0000</v>
      </c>
    </row>
    <row r="631" spans="1:13" x14ac:dyDescent="0.2">
      <c r="A631" t="s">
        <v>679</v>
      </c>
      <c r="B631">
        <v>620</v>
      </c>
      <c r="D631">
        <v>627</v>
      </c>
      <c r="E631" t="s">
        <v>28</v>
      </c>
      <c r="F631">
        <v>7.7896999999999994E-2</v>
      </c>
      <c r="G631" t="s">
        <v>46</v>
      </c>
      <c r="H631" t="s">
        <v>338</v>
      </c>
      <c r="J631">
        <v>1000</v>
      </c>
      <c r="K631" s="7">
        <v>7</v>
      </c>
      <c r="L631" t="str">
        <f>VLOOKUP(H631,configZmatrix!$A$1:$C$11,3,FALSE)</f>
        <v>0.9735754,0.9735754,0.5045754,0.5045754,0.5045754,0.5045754,0.7727123,0.7727123,0.7727123,0.3037123,0.7727123,0.7727123,0.0000,0.0000,0.0000,0.0000,0.0000,0.0000</v>
      </c>
      <c r="M631" t="str">
        <f t="shared" si="10"/>
        <v>620,627,7,0.000078,0.9735754,0.9735754,0.5045754,0.5045754,0.5045754,0.5045754,0.7727123,0.7727123,0.7727123,0.3037123,0.7727123,0.7727123,0.0000,0.0000,0.0000,0.0000,0.0000,0.0000</v>
      </c>
    </row>
    <row r="632" spans="1:13" x14ac:dyDescent="0.2">
      <c r="A632" t="s">
        <v>680</v>
      </c>
      <c r="B632">
        <v>621</v>
      </c>
      <c r="D632">
        <v>628</v>
      </c>
      <c r="E632" t="s">
        <v>28</v>
      </c>
      <c r="F632">
        <v>0.47806999999999999</v>
      </c>
      <c r="G632" t="s">
        <v>46</v>
      </c>
      <c r="H632" t="s">
        <v>74</v>
      </c>
      <c r="J632">
        <v>1000</v>
      </c>
      <c r="K632" s="7">
        <v>7</v>
      </c>
      <c r="L632" t="str">
        <f>VLOOKUP(H632,configZmatrix!$A$1:$C$11,3,FALSE)</f>
        <v>1.1719722,1.1719722,0.0219722,0.0219722,0.0219722,0.0219722,1.1640139,1.1640139,1.1640139,0.0140139,1.1640139,1.1640139,0.0000,0.0000,0.0000,0.0000,0.0000,0.0000</v>
      </c>
      <c r="M632" t="str">
        <f t="shared" si="10"/>
        <v>621,628,7,0.000478,1.1719722,1.1719722,0.0219722,0.0219722,0.0219722,0.0219722,1.1640139,1.1640139,1.1640139,0.0140139,1.1640139,1.1640139,0.0000,0.0000,0.0000,0.0000,0.0000,0.0000</v>
      </c>
    </row>
    <row r="633" spans="1:13" x14ac:dyDescent="0.2">
      <c r="A633" t="s">
        <v>681</v>
      </c>
      <c r="B633">
        <v>622</v>
      </c>
      <c r="D633">
        <v>629</v>
      </c>
      <c r="E633" t="s">
        <v>28</v>
      </c>
      <c r="F633">
        <v>2.9003999999999999</v>
      </c>
      <c r="G633" t="s">
        <v>46</v>
      </c>
      <c r="H633" t="s">
        <v>74</v>
      </c>
      <c r="J633">
        <v>1000</v>
      </c>
      <c r="K633" s="7">
        <v>7</v>
      </c>
      <c r="L633" t="str">
        <f>VLOOKUP(H633,configZmatrix!$A$1:$C$11,3,FALSE)</f>
        <v>1.1719722,1.1719722,0.0219722,0.0219722,0.0219722,0.0219722,1.1640139,1.1640139,1.1640139,0.0140139,1.1640139,1.1640139,0.0000,0.0000,0.0000,0.0000,0.0000,0.0000</v>
      </c>
      <c r="M633" t="str">
        <f t="shared" si="10"/>
        <v>622,629,7,0.002900,1.1719722,1.1719722,0.0219722,0.0219722,0.0219722,0.0219722,1.1640139,1.1640139,1.1640139,0.0140139,1.1640139,1.1640139,0.0000,0.0000,0.0000,0.0000,0.0000,0.0000</v>
      </c>
    </row>
    <row r="634" spans="1:13" x14ac:dyDescent="0.2">
      <c r="A634" t="s">
        <v>682</v>
      </c>
      <c r="B634">
        <v>623</v>
      </c>
      <c r="D634">
        <v>630</v>
      </c>
      <c r="E634" t="s">
        <v>28</v>
      </c>
      <c r="F634">
        <v>0.14699999999999999</v>
      </c>
      <c r="G634" t="s">
        <v>46</v>
      </c>
      <c r="H634" t="s">
        <v>74</v>
      </c>
      <c r="J634">
        <v>1000</v>
      </c>
      <c r="K634" s="7">
        <v>7</v>
      </c>
      <c r="L634" t="str">
        <f>VLOOKUP(H634,configZmatrix!$A$1:$C$11,3,FALSE)</f>
        <v>1.1719722,1.1719722,0.0219722,0.0219722,0.0219722,0.0219722,1.1640139,1.1640139,1.1640139,0.0140139,1.1640139,1.1640139,0.0000,0.0000,0.0000,0.0000,0.0000,0.0000</v>
      </c>
      <c r="M634" t="str">
        <f t="shared" si="10"/>
        <v>623,630,7,0.000147,1.1719722,1.1719722,0.0219722,0.0219722,0.0219722,0.0219722,1.1640139,1.1640139,1.1640139,0.0140139,1.1640139,1.1640139,0.0000,0.0000,0.0000,0.0000,0.0000,0.0000</v>
      </c>
    </row>
    <row r="635" spans="1:13" x14ac:dyDescent="0.2">
      <c r="A635" t="s">
        <v>683</v>
      </c>
      <c r="B635">
        <v>624</v>
      </c>
      <c r="D635">
        <v>631</v>
      </c>
      <c r="E635" t="s">
        <v>28</v>
      </c>
      <c r="F635">
        <v>0.40022000000000002</v>
      </c>
      <c r="G635" t="s">
        <v>46</v>
      </c>
      <c r="H635" t="s">
        <v>74</v>
      </c>
      <c r="J635">
        <v>1000</v>
      </c>
      <c r="K635" s="7">
        <v>7</v>
      </c>
      <c r="L635" t="str">
        <f>VLOOKUP(H635,configZmatrix!$A$1:$C$11,3,FALSE)</f>
        <v>1.1719722,1.1719722,0.0219722,0.0219722,0.0219722,0.0219722,1.1640139,1.1640139,1.1640139,0.0140139,1.1640139,1.1640139,0.0000,0.0000,0.0000,0.0000,0.0000,0.0000</v>
      </c>
      <c r="M635" t="str">
        <f t="shared" si="10"/>
        <v>624,631,7,0.000400,1.1719722,1.1719722,0.0219722,0.0219722,0.0219722,0.0219722,1.1640139,1.1640139,1.1640139,0.0140139,1.1640139,1.1640139,0.0000,0.0000,0.0000,0.0000,0.0000,0.0000</v>
      </c>
    </row>
    <row r="636" spans="1:13" x14ac:dyDescent="0.2">
      <c r="A636" t="s">
        <v>684</v>
      </c>
      <c r="B636">
        <v>625</v>
      </c>
      <c r="D636">
        <v>632</v>
      </c>
      <c r="E636" t="s">
        <v>28</v>
      </c>
      <c r="F636">
        <v>0.28783999999999998</v>
      </c>
      <c r="G636" t="s">
        <v>46</v>
      </c>
      <c r="H636" t="s">
        <v>168</v>
      </c>
      <c r="J636">
        <v>1000</v>
      </c>
      <c r="K636" s="7">
        <v>7</v>
      </c>
      <c r="L636" t="str">
        <f>VLOOKUP(H636,configZmatrix!$A$1:$C$11,3,FALSE)</f>
        <v>0.5809866,0.5809866,0.3069866,0.3069866,0.3069866,0.3069866,0.4630067,0.4630067,0.4630067,0.1890067,0.4630067,0.4630067,0.0000,0.0000,0.0000,0.0000,0.0000,0.0000</v>
      </c>
      <c r="M636" t="str">
        <f t="shared" si="10"/>
        <v>625,632,7,0.000288,0.5809866,0.5809866,0.3069866,0.3069866,0.3069866,0.3069866,0.4630067,0.4630067,0.4630067,0.1890067,0.4630067,0.4630067,0.0000,0.0000,0.0000,0.0000,0.0000,0.0000</v>
      </c>
    </row>
    <row r="637" spans="1:13" x14ac:dyDescent="0.2">
      <c r="A637" t="s">
        <v>685</v>
      </c>
      <c r="B637">
        <v>626</v>
      </c>
      <c r="D637">
        <v>633</v>
      </c>
      <c r="E637" t="s">
        <v>28</v>
      </c>
      <c r="F637">
        <v>1.5703</v>
      </c>
      <c r="G637" t="s">
        <v>46</v>
      </c>
      <c r="H637" t="s">
        <v>668</v>
      </c>
      <c r="J637">
        <v>1000</v>
      </c>
      <c r="K637" s="7">
        <v>7</v>
      </c>
      <c r="L637" t="str">
        <f>VLOOKUP(H637,configZmatrix!$A$1:$C$11,3,FALSE)</f>
        <v>1.2570000,1.2570000,0.0000000,0.0000000,0.0000000,0.0000000,1.2570000,1.2570000,1.2570000,-0.0000000,1.2570000,1.2570000,0.0000,0.0000,0.0000,0.0000,0.0000,0.0000</v>
      </c>
      <c r="M637" t="str">
        <f t="shared" si="10"/>
        <v>626,633,7,0.001570,1.2570000,1.2570000,0.0000000,0.0000000,0.0000000,0.0000000,1.2570000,1.2570000,1.2570000,-0.0000000,1.2570000,1.2570000,0.0000,0.0000,0.0000,0.0000,0.0000,0.0000</v>
      </c>
    </row>
    <row r="638" spans="1:13" x14ac:dyDescent="0.2">
      <c r="A638" t="s">
        <v>686</v>
      </c>
      <c r="B638">
        <v>627</v>
      </c>
      <c r="D638">
        <v>634</v>
      </c>
      <c r="E638" t="s">
        <v>28</v>
      </c>
      <c r="F638">
        <v>6.5298999999999996E-2</v>
      </c>
      <c r="G638" t="s">
        <v>46</v>
      </c>
      <c r="H638" t="s">
        <v>338</v>
      </c>
      <c r="J638">
        <v>1000</v>
      </c>
      <c r="K638" s="7">
        <v>7</v>
      </c>
      <c r="L638" t="str">
        <f>VLOOKUP(H638,configZmatrix!$A$1:$C$11,3,FALSE)</f>
        <v>0.9735754,0.9735754,0.5045754,0.5045754,0.5045754,0.5045754,0.7727123,0.7727123,0.7727123,0.3037123,0.7727123,0.7727123,0.0000,0.0000,0.0000,0.0000,0.0000,0.0000</v>
      </c>
      <c r="M638" t="str">
        <f t="shared" si="10"/>
        <v>627,634,7,0.000065,0.9735754,0.9735754,0.5045754,0.5045754,0.5045754,0.5045754,0.7727123,0.7727123,0.7727123,0.3037123,0.7727123,0.7727123,0.0000,0.0000,0.0000,0.0000,0.0000,0.0000</v>
      </c>
    </row>
    <row r="639" spans="1:13" x14ac:dyDescent="0.2">
      <c r="A639" t="s">
        <v>687</v>
      </c>
      <c r="B639">
        <v>628</v>
      </c>
      <c r="D639">
        <v>635</v>
      </c>
      <c r="E639" t="s">
        <v>28</v>
      </c>
      <c r="F639">
        <v>0.73087999999999997</v>
      </c>
      <c r="G639" t="s">
        <v>46</v>
      </c>
      <c r="H639" t="s">
        <v>74</v>
      </c>
      <c r="J639">
        <v>1000</v>
      </c>
      <c r="K639" s="7">
        <v>7</v>
      </c>
      <c r="L639" t="str">
        <f>VLOOKUP(H639,configZmatrix!$A$1:$C$11,3,FALSE)</f>
        <v>1.1719722,1.1719722,0.0219722,0.0219722,0.0219722,0.0219722,1.1640139,1.1640139,1.1640139,0.0140139,1.1640139,1.1640139,0.0000,0.0000,0.0000,0.0000,0.0000,0.0000</v>
      </c>
      <c r="M639" t="str">
        <f t="shared" si="10"/>
        <v>628,635,7,0.000731,1.1719722,1.1719722,0.0219722,0.0219722,0.0219722,0.0219722,1.1640139,1.1640139,1.1640139,0.0140139,1.1640139,1.1640139,0.0000,0.0000,0.0000,0.0000,0.0000,0.0000</v>
      </c>
    </row>
    <row r="640" spans="1:13" x14ac:dyDescent="0.2">
      <c r="A640" t="s">
        <v>688</v>
      </c>
      <c r="B640">
        <v>630</v>
      </c>
      <c r="D640">
        <v>636</v>
      </c>
      <c r="E640" t="s">
        <v>28</v>
      </c>
      <c r="F640">
        <v>0.35053000000000001</v>
      </c>
      <c r="G640" t="s">
        <v>46</v>
      </c>
      <c r="H640" t="s">
        <v>74</v>
      </c>
      <c r="J640">
        <v>1000</v>
      </c>
      <c r="K640" s="7">
        <v>7</v>
      </c>
      <c r="L640" t="str">
        <f>VLOOKUP(H640,configZmatrix!$A$1:$C$11,3,FALSE)</f>
        <v>1.1719722,1.1719722,0.0219722,0.0219722,0.0219722,0.0219722,1.1640139,1.1640139,1.1640139,0.0140139,1.1640139,1.1640139,0.0000,0.0000,0.0000,0.0000,0.0000,0.0000</v>
      </c>
      <c r="M640" t="str">
        <f t="shared" si="10"/>
        <v>630,636,7,0.000351,1.1719722,1.1719722,0.0219722,0.0219722,0.0219722,0.0219722,1.1640139,1.1640139,1.1640139,0.0140139,1.1640139,1.1640139,0.0000,0.0000,0.0000,0.0000,0.0000,0.0000</v>
      </c>
    </row>
    <row r="641" spans="1:13" x14ac:dyDescent="0.2">
      <c r="A641" t="s">
        <v>689</v>
      </c>
      <c r="B641">
        <v>631</v>
      </c>
      <c r="D641">
        <v>637</v>
      </c>
      <c r="E641" t="s">
        <v>28</v>
      </c>
      <c r="F641">
        <v>0.27482000000000001</v>
      </c>
      <c r="G641" t="s">
        <v>46</v>
      </c>
      <c r="H641" t="s">
        <v>74</v>
      </c>
      <c r="J641">
        <v>1000</v>
      </c>
      <c r="K641" s="7">
        <v>7</v>
      </c>
      <c r="L641" t="str">
        <f>VLOOKUP(H641,configZmatrix!$A$1:$C$11,3,FALSE)</f>
        <v>1.1719722,1.1719722,0.0219722,0.0219722,0.0219722,0.0219722,1.1640139,1.1640139,1.1640139,0.0140139,1.1640139,1.1640139,0.0000,0.0000,0.0000,0.0000,0.0000,0.0000</v>
      </c>
      <c r="M641" t="str">
        <f t="shared" si="10"/>
        <v>631,637,7,0.000275,1.1719722,1.1719722,0.0219722,0.0219722,0.0219722,0.0219722,1.1640139,1.1640139,1.1640139,0.0140139,1.1640139,1.1640139,0.0000,0.0000,0.0000,0.0000,0.0000,0.0000</v>
      </c>
    </row>
    <row r="642" spans="1:13" x14ac:dyDescent="0.2">
      <c r="A642" t="s">
        <v>690</v>
      </c>
      <c r="B642">
        <v>632</v>
      </c>
      <c r="D642">
        <v>638</v>
      </c>
      <c r="E642" t="s">
        <v>28</v>
      </c>
      <c r="F642">
        <v>0.14283999999999999</v>
      </c>
      <c r="G642" t="s">
        <v>46</v>
      </c>
      <c r="H642" t="s">
        <v>168</v>
      </c>
      <c r="J642">
        <v>1000</v>
      </c>
      <c r="K642" s="7">
        <v>7</v>
      </c>
      <c r="L642" t="str">
        <f>VLOOKUP(H642,configZmatrix!$A$1:$C$11,3,FALSE)</f>
        <v>0.5809866,0.5809866,0.3069866,0.3069866,0.3069866,0.3069866,0.4630067,0.4630067,0.4630067,0.1890067,0.4630067,0.4630067,0.0000,0.0000,0.0000,0.0000,0.0000,0.0000</v>
      </c>
      <c r="M642" t="str">
        <f t="shared" si="10"/>
        <v>632,638,7,0.000143,0.5809866,0.5809866,0.3069866,0.3069866,0.3069866,0.3069866,0.4630067,0.4630067,0.4630067,0.1890067,0.4630067,0.4630067,0.0000,0.0000,0.0000,0.0000,0.0000,0.0000</v>
      </c>
    </row>
    <row r="643" spans="1:13" x14ac:dyDescent="0.2">
      <c r="A643" t="s">
        <v>691</v>
      </c>
      <c r="B643">
        <v>633</v>
      </c>
      <c r="D643">
        <v>639</v>
      </c>
      <c r="E643" t="s">
        <v>28</v>
      </c>
      <c r="F643">
        <v>5.1974</v>
      </c>
      <c r="G643" t="s">
        <v>46</v>
      </c>
      <c r="H643" t="s">
        <v>668</v>
      </c>
      <c r="J643">
        <v>1000</v>
      </c>
      <c r="K643" s="7">
        <v>7</v>
      </c>
      <c r="L643" t="str">
        <f>VLOOKUP(H643,configZmatrix!$A$1:$C$11,3,FALSE)</f>
        <v>1.2570000,1.2570000,0.0000000,0.0000000,0.0000000,0.0000000,1.2570000,1.2570000,1.2570000,-0.0000000,1.2570000,1.2570000,0.0000,0.0000,0.0000,0.0000,0.0000,0.0000</v>
      </c>
      <c r="M643" t="str">
        <f t="shared" si="10"/>
        <v>633,639,7,0.005197,1.2570000,1.2570000,0.0000000,0.0000000,0.0000000,0.0000000,1.2570000,1.2570000,1.2570000,-0.0000000,1.2570000,1.2570000,0.0000,0.0000,0.0000,0.0000,0.0000,0.0000</v>
      </c>
    </row>
    <row r="644" spans="1:13" x14ac:dyDescent="0.2">
      <c r="A644" t="s">
        <v>692</v>
      </c>
      <c r="B644">
        <v>634</v>
      </c>
      <c r="D644">
        <v>640</v>
      </c>
      <c r="E644" t="s">
        <v>28</v>
      </c>
      <c r="F644">
        <v>6.9123000000000004E-2</v>
      </c>
      <c r="G644" t="s">
        <v>46</v>
      </c>
      <c r="H644" t="s">
        <v>338</v>
      </c>
      <c r="J644">
        <v>1000</v>
      </c>
      <c r="K644" s="7">
        <v>7</v>
      </c>
      <c r="L644" t="str">
        <f>VLOOKUP(H644,configZmatrix!$A$1:$C$11,3,FALSE)</f>
        <v>0.9735754,0.9735754,0.5045754,0.5045754,0.5045754,0.5045754,0.7727123,0.7727123,0.7727123,0.3037123,0.7727123,0.7727123,0.0000,0.0000,0.0000,0.0000,0.0000,0.0000</v>
      </c>
      <c r="M644" t="str">
        <f t="shared" si="10"/>
        <v>634,640,7,0.000069,0.9735754,0.9735754,0.5045754,0.5045754,0.5045754,0.5045754,0.7727123,0.7727123,0.7727123,0.3037123,0.7727123,0.7727123,0.0000,0.0000,0.0000,0.0000,0.0000,0.0000</v>
      </c>
    </row>
    <row r="645" spans="1:13" x14ac:dyDescent="0.2">
      <c r="A645" t="s">
        <v>693</v>
      </c>
      <c r="B645">
        <v>635</v>
      </c>
      <c r="D645">
        <v>641</v>
      </c>
      <c r="E645" t="s">
        <v>28</v>
      </c>
      <c r="F645">
        <v>1.4274</v>
      </c>
      <c r="G645" t="s">
        <v>46</v>
      </c>
      <c r="H645" t="s">
        <v>74</v>
      </c>
      <c r="J645">
        <v>1000</v>
      </c>
      <c r="K645" s="7">
        <v>7</v>
      </c>
      <c r="L645" t="str">
        <f>VLOOKUP(H645,configZmatrix!$A$1:$C$11,3,FALSE)</f>
        <v>1.1719722,1.1719722,0.0219722,0.0219722,0.0219722,0.0219722,1.1640139,1.1640139,1.1640139,0.0140139,1.1640139,1.1640139,0.0000,0.0000,0.0000,0.0000,0.0000,0.0000</v>
      </c>
      <c r="M645" t="str">
        <f t="shared" si="10"/>
        <v>635,641,7,0.001427,1.1719722,1.1719722,0.0219722,0.0219722,0.0219722,0.0219722,1.1640139,1.1640139,1.1640139,0.0140139,1.1640139,1.1640139,0.0000,0.0000,0.0000,0.0000,0.0000,0.0000</v>
      </c>
    </row>
    <row r="646" spans="1:13" x14ac:dyDescent="0.2">
      <c r="A646" t="s">
        <v>694</v>
      </c>
      <c r="B646">
        <v>636</v>
      </c>
      <c r="D646">
        <v>642</v>
      </c>
      <c r="E646" t="s">
        <v>28</v>
      </c>
      <c r="F646">
        <v>0.24251</v>
      </c>
      <c r="G646" t="s">
        <v>46</v>
      </c>
      <c r="H646" t="s">
        <v>74</v>
      </c>
      <c r="J646">
        <v>1000</v>
      </c>
      <c r="K646" s="7">
        <v>7</v>
      </c>
      <c r="L646" t="str">
        <f>VLOOKUP(H646,configZmatrix!$A$1:$C$11,3,FALSE)</f>
        <v>1.1719722,1.1719722,0.0219722,0.0219722,0.0219722,0.0219722,1.1640139,1.1640139,1.1640139,0.0140139,1.1640139,1.1640139,0.0000,0.0000,0.0000,0.0000,0.0000,0.0000</v>
      </c>
      <c r="M646" t="str">
        <f t="shared" si="10"/>
        <v>636,642,7,0.000243,1.1719722,1.1719722,0.0219722,0.0219722,0.0219722,0.0219722,1.1640139,1.1640139,1.1640139,0.0140139,1.1640139,1.1640139,0.0000,0.0000,0.0000,0.0000,0.0000,0.0000</v>
      </c>
    </row>
    <row r="647" spans="1:13" x14ac:dyDescent="0.2">
      <c r="A647" t="s">
        <v>695</v>
      </c>
      <c r="B647">
        <v>637</v>
      </c>
      <c r="D647">
        <v>643</v>
      </c>
      <c r="E647" t="s">
        <v>28</v>
      </c>
      <c r="F647">
        <v>0.38096000000000002</v>
      </c>
      <c r="G647" t="s">
        <v>46</v>
      </c>
      <c r="H647" t="s">
        <v>74</v>
      </c>
      <c r="J647">
        <v>1000</v>
      </c>
      <c r="K647" s="7">
        <v>7</v>
      </c>
      <c r="L647" t="str">
        <f>VLOOKUP(H647,configZmatrix!$A$1:$C$11,3,FALSE)</f>
        <v>1.1719722,1.1719722,0.0219722,0.0219722,0.0219722,0.0219722,1.1640139,1.1640139,1.1640139,0.0140139,1.1640139,1.1640139,0.0000,0.0000,0.0000,0.0000,0.0000,0.0000</v>
      </c>
      <c r="M647" t="str">
        <f t="shared" si="10"/>
        <v>637,643,7,0.000381,1.1719722,1.1719722,0.0219722,0.0219722,0.0219722,0.0219722,1.1640139,1.1640139,1.1640139,0.0140139,1.1640139,1.1640139,0.0000,0.0000,0.0000,0.0000,0.0000,0.0000</v>
      </c>
    </row>
    <row r="648" spans="1:13" x14ac:dyDescent="0.2">
      <c r="A648" t="s">
        <v>696</v>
      </c>
      <c r="B648">
        <v>638</v>
      </c>
      <c r="D648">
        <v>644</v>
      </c>
      <c r="E648" t="s">
        <v>28</v>
      </c>
      <c r="F648">
        <v>0.15697</v>
      </c>
      <c r="G648" t="s">
        <v>46</v>
      </c>
      <c r="H648" t="s">
        <v>168</v>
      </c>
      <c r="J648">
        <v>1000</v>
      </c>
      <c r="K648" s="7">
        <v>7</v>
      </c>
      <c r="L648" t="str">
        <f>VLOOKUP(H648,configZmatrix!$A$1:$C$11,3,FALSE)</f>
        <v>0.5809866,0.5809866,0.3069866,0.3069866,0.3069866,0.3069866,0.4630067,0.4630067,0.4630067,0.1890067,0.4630067,0.4630067,0.0000,0.0000,0.0000,0.0000,0.0000,0.0000</v>
      </c>
      <c r="M648" t="str">
        <f t="shared" si="10"/>
        <v>638,644,7,0.000157,0.5809866,0.5809866,0.3069866,0.3069866,0.3069866,0.3069866,0.4630067,0.4630067,0.4630067,0.1890067,0.4630067,0.4630067,0.0000,0.0000,0.0000,0.0000,0.0000,0.0000</v>
      </c>
    </row>
    <row r="649" spans="1:13" x14ac:dyDescent="0.2">
      <c r="A649" t="s">
        <v>697</v>
      </c>
      <c r="B649">
        <v>640</v>
      </c>
      <c r="D649">
        <v>645</v>
      </c>
      <c r="E649" t="s">
        <v>28</v>
      </c>
      <c r="F649">
        <v>6.8593000000000001E-2</v>
      </c>
      <c r="G649" t="s">
        <v>46</v>
      </c>
      <c r="H649" t="s">
        <v>338</v>
      </c>
      <c r="J649">
        <v>1000</v>
      </c>
      <c r="K649" s="7">
        <v>7</v>
      </c>
      <c r="L649" t="str">
        <f>VLOOKUP(H649,configZmatrix!$A$1:$C$11,3,FALSE)</f>
        <v>0.9735754,0.9735754,0.5045754,0.5045754,0.5045754,0.5045754,0.7727123,0.7727123,0.7727123,0.3037123,0.7727123,0.7727123,0.0000,0.0000,0.0000,0.0000,0.0000,0.0000</v>
      </c>
      <c r="M649" t="str">
        <f t="shared" ref="M649:M712" si="11">CONCATENATE(B649,",",D649,",",K649,",",SUBSTITUTE(TEXT(F649/J649,"0,000000"),",","."),",",L649)</f>
        <v>640,645,7,0.000069,0.9735754,0.9735754,0.5045754,0.5045754,0.5045754,0.5045754,0.7727123,0.7727123,0.7727123,0.3037123,0.7727123,0.7727123,0.0000,0.0000,0.0000,0.0000,0.0000,0.0000</v>
      </c>
    </row>
    <row r="650" spans="1:13" x14ac:dyDescent="0.2">
      <c r="A650" t="s">
        <v>698</v>
      </c>
      <c r="B650">
        <v>641</v>
      </c>
      <c r="D650">
        <v>646</v>
      </c>
      <c r="E650" t="s">
        <v>28</v>
      </c>
      <c r="F650">
        <v>0.39456999999999998</v>
      </c>
      <c r="G650" t="s">
        <v>46</v>
      </c>
      <c r="H650" t="s">
        <v>74</v>
      </c>
      <c r="J650">
        <v>1000</v>
      </c>
      <c r="K650" s="7">
        <v>7</v>
      </c>
      <c r="L650" t="str">
        <f>VLOOKUP(H650,configZmatrix!$A$1:$C$11,3,FALSE)</f>
        <v>1.1719722,1.1719722,0.0219722,0.0219722,0.0219722,0.0219722,1.1640139,1.1640139,1.1640139,0.0140139,1.1640139,1.1640139,0.0000,0.0000,0.0000,0.0000,0.0000,0.0000</v>
      </c>
      <c r="M650" t="str">
        <f t="shared" si="11"/>
        <v>641,646,7,0.000395,1.1719722,1.1719722,0.0219722,0.0219722,0.0219722,0.0219722,1.1640139,1.1640139,1.1640139,0.0140139,1.1640139,1.1640139,0.0000,0.0000,0.0000,0.0000,0.0000,0.0000</v>
      </c>
    </row>
    <row r="651" spans="1:13" x14ac:dyDescent="0.2">
      <c r="A651" t="s">
        <v>699</v>
      </c>
      <c r="B651">
        <v>642</v>
      </c>
      <c r="D651">
        <v>647</v>
      </c>
      <c r="E651" t="s">
        <v>28</v>
      </c>
      <c r="F651">
        <v>0.30835000000000001</v>
      </c>
      <c r="G651" t="s">
        <v>46</v>
      </c>
      <c r="H651" t="s">
        <v>74</v>
      </c>
      <c r="J651">
        <v>1000</v>
      </c>
      <c r="K651" s="7">
        <v>7</v>
      </c>
      <c r="L651" t="str">
        <f>VLOOKUP(H651,configZmatrix!$A$1:$C$11,3,FALSE)</f>
        <v>1.1719722,1.1719722,0.0219722,0.0219722,0.0219722,0.0219722,1.1640139,1.1640139,1.1640139,0.0140139,1.1640139,1.1640139,0.0000,0.0000,0.0000,0.0000,0.0000,0.0000</v>
      </c>
      <c r="M651" t="str">
        <f t="shared" si="11"/>
        <v>642,647,7,0.000308,1.1719722,1.1719722,0.0219722,0.0219722,0.0219722,0.0219722,1.1640139,1.1640139,1.1640139,0.0140139,1.1640139,1.1640139,0.0000,0.0000,0.0000,0.0000,0.0000,0.0000</v>
      </c>
    </row>
    <row r="652" spans="1:13" x14ac:dyDescent="0.2">
      <c r="A652" t="s">
        <v>700</v>
      </c>
      <c r="B652">
        <v>643</v>
      </c>
      <c r="D652">
        <v>648</v>
      </c>
      <c r="E652" t="s">
        <v>28</v>
      </c>
      <c r="F652">
        <v>0.90337000000000001</v>
      </c>
      <c r="G652" t="s">
        <v>46</v>
      </c>
      <c r="H652" t="s">
        <v>74</v>
      </c>
      <c r="J652">
        <v>1000</v>
      </c>
      <c r="K652" s="7">
        <v>7</v>
      </c>
      <c r="L652" t="str">
        <f>VLOOKUP(H652,configZmatrix!$A$1:$C$11,3,FALSE)</f>
        <v>1.1719722,1.1719722,0.0219722,0.0219722,0.0219722,0.0219722,1.1640139,1.1640139,1.1640139,0.0140139,1.1640139,1.1640139,0.0000,0.0000,0.0000,0.0000,0.0000,0.0000</v>
      </c>
      <c r="M652" t="str">
        <f t="shared" si="11"/>
        <v>643,648,7,0.000903,1.1719722,1.1719722,0.0219722,0.0219722,0.0219722,0.0219722,1.1640139,1.1640139,1.1640139,0.0140139,1.1640139,1.1640139,0.0000,0.0000,0.0000,0.0000,0.0000,0.0000</v>
      </c>
    </row>
    <row r="653" spans="1:13" x14ac:dyDescent="0.2">
      <c r="A653" t="s">
        <v>701</v>
      </c>
      <c r="B653">
        <v>644</v>
      </c>
      <c r="D653">
        <v>649</v>
      </c>
      <c r="E653" t="s">
        <v>28</v>
      </c>
      <c r="F653">
        <v>0.18112</v>
      </c>
      <c r="G653" t="s">
        <v>46</v>
      </c>
      <c r="H653" t="s">
        <v>168</v>
      </c>
      <c r="J653">
        <v>1000</v>
      </c>
      <c r="K653" s="7">
        <v>7</v>
      </c>
      <c r="L653" t="str">
        <f>VLOOKUP(H653,configZmatrix!$A$1:$C$11,3,FALSE)</f>
        <v>0.5809866,0.5809866,0.3069866,0.3069866,0.3069866,0.3069866,0.4630067,0.4630067,0.4630067,0.1890067,0.4630067,0.4630067,0.0000,0.0000,0.0000,0.0000,0.0000,0.0000</v>
      </c>
      <c r="M653" t="str">
        <f t="shared" si="11"/>
        <v>644,649,7,0.000181,0.5809866,0.5809866,0.3069866,0.3069866,0.3069866,0.3069866,0.4630067,0.4630067,0.4630067,0.1890067,0.4630067,0.4630067,0.0000,0.0000,0.0000,0.0000,0.0000,0.0000</v>
      </c>
    </row>
    <row r="654" spans="1:13" x14ac:dyDescent="0.2">
      <c r="A654" t="s">
        <v>702</v>
      </c>
      <c r="B654">
        <v>645</v>
      </c>
      <c r="D654">
        <v>650</v>
      </c>
      <c r="E654" t="s">
        <v>28</v>
      </c>
      <c r="F654">
        <v>9.3983999999999998E-2</v>
      </c>
      <c r="G654" t="s">
        <v>46</v>
      </c>
      <c r="H654" t="s">
        <v>338</v>
      </c>
      <c r="J654">
        <v>1000</v>
      </c>
      <c r="K654" s="7">
        <v>7</v>
      </c>
      <c r="L654" t="str">
        <f>VLOOKUP(H654,configZmatrix!$A$1:$C$11,3,FALSE)</f>
        <v>0.9735754,0.9735754,0.5045754,0.5045754,0.5045754,0.5045754,0.7727123,0.7727123,0.7727123,0.3037123,0.7727123,0.7727123,0.0000,0.0000,0.0000,0.0000,0.0000,0.0000</v>
      </c>
      <c r="M654" t="str">
        <f t="shared" si="11"/>
        <v>645,650,7,0.000094,0.9735754,0.9735754,0.5045754,0.5045754,0.5045754,0.5045754,0.7727123,0.7727123,0.7727123,0.3037123,0.7727123,0.7727123,0.0000,0.0000,0.0000,0.0000,0.0000,0.0000</v>
      </c>
    </row>
    <row r="655" spans="1:13" x14ac:dyDescent="0.2">
      <c r="A655" t="s">
        <v>703</v>
      </c>
      <c r="B655">
        <v>646</v>
      </c>
      <c r="D655">
        <v>651</v>
      </c>
      <c r="E655" t="s">
        <v>28</v>
      </c>
      <c r="F655">
        <v>0.11455</v>
      </c>
      <c r="G655" t="s">
        <v>46</v>
      </c>
      <c r="H655" t="s">
        <v>74</v>
      </c>
      <c r="J655">
        <v>1000</v>
      </c>
      <c r="K655" s="7">
        <v>7</v>
      </c>
      <c r="L655" t="str">
        <f>VLOOKUP(H655,configZmatrix!$A$1:$C$11,3,FALSE)</f>
        <v>1.1719722,1.1719722,0.0219722,0.0219722,0.0219722,0.0219722,1.1640139,1.1640139,1.1640139,0.0140139,1.1640139,1.1640139,0.0000,0.0000,0.0000,0.0000,0.0000,0.0000</v>
      </c>
      <c r="M655" t="str">
        <f t="shared" si="11"/>
        <v>646,651,7,0.000115,1.1719722,1.1719722,0.0219722,0.0219722,0.0219722,0.0219722,1.1640139,1.1640139,1.1640139,0.0140139,1.1640139,1.1640139,0.0000,0.0000,0.0000,0.0000,0.0000,0.0000</v>
      </c>
    </row>
    <row r="656" spans="1:13" x14ac:dyDescent="0.2">
      <c r="A656" t="s">
        <v>704</v>
      </c>
      <c r="B656">
        <v>647</v>
      </c>
      <c r="D656">
        <v>652</v>
      </c>
      <c r="E656" t="s">
        <v>28</v>
      </c>
      <c r="F656">
        <v>0.18731999999999999</v>
      </c>
      <c r="G656" t="s">
        <v>46</v>
      </c>
      <c r="H656" t="s">
        <v>74</v>
      </c>
      <c r="J656">
        <v>1000</v>
      </c>
      <c r="K656" s="7">
        <v>7</v>
      </c>
      <c r="L656" t="str">
        <f>VLOOKUP(H656,configZmatrix!$A$1:$C$11,3,FALSE)</f>
        <v>1.1719722,1.1719722,0.0219722,0.0219722,0.0219722,0.0219722,1.1640139,1.1640139,1.1640139,0.0140139,1.1640139,1.1640139,0.0000,0.0000,0.0000,0.0000,0.0000,0.0000</v>
      </c>
      <c r="M656" t="str">
        <f t="shared" si="11"/>
        <v>647,652,7,0.000187,1.1719722,1.1719722,0.0219722,0.0219722,0.0219722,0.0219722,1.1640139,1.1640139,1.1640139,0.0140139,1.1640139,1.1640139,0.0000,0.0000,0.0000,0.0000,0.0000,0.0000</v>
      </c>
    </row>
    <row r="657" spans="1:13" x14ac:dyDescent="0.2">
      <c r="A657" t="s">
        <v>705</v>
      </c>
      <c r="B657">
        <v>648</v>
      </c>
      <c r="D657">
        <v>653</v>
      </c>
      <c r="E657" t="s">
        <v>28</v>
      </c>
      <c r="F657">
        <v>0.68671000000000004</v>
      </c>
      <c r="G657" t="s">
        <v>46</v>
      </c>
      <c r="H657" t="s">
        <v>74</v>
      </c>
      <c r="J657">
        <v>1000</v>
      </c>
      <c r="K657" s="7">
        <v>7</v>
      </c>
      <c r="L657" t="str">
        <f>VLOOKUP(H657,configZmatrix!$A$1:$C$11,3,FALSE)</f>
        <v>1.1719722,1.1719722,0.0219722,0.0219722,0.0219722,0.0219722,1.1640139,1.1640139,1.1640139,0.0140139,1.1640139,1.1640139,0.0000,0.0000,0.0000,0.0000,0.0000,0.0000</v>
      </c>
      <c r="M657" t="str">
        <f t="shared" si="11"/>
        <v>648,653,7,0.000687,1.1719722,1.1719722,0.0219722,0.0219722,0.0219722,0.0219722,1.1640139,1.1640139,1.1640139,0.0140139,1.1640139,1.1640139,0.0000,0.0000,0.0000,0.0000,0.0000,0.0000</v>
      </c>
    </row>
    <row r="658" spans="1:13" x14ac:dyDescent="0.2">
      <c r="A658" t="s">
        <v>706</v>
      </c>
      <c r="B658">
        <v>649</v>
      </c>
      <c r="D658">
        <v>654</v>
      </c>
      <c r="E658" t="s">
        <v>28</v>
      </c>
      <c r="F658">
        <v>0.18310000000000001</v>
      </c>
      <c r="G658" t="s">
        <v>46</v>
      </c>
      <c r="H658" t="s">
        <v>168</v>
      </c>
      <c r="J658">
        <v>1000</v>
      </c>
      <c r="K658" s="7">
        <v>7</v>
      </c>
      <c r="L658" t="str">
        <f>VLOOKUP(H658,configZmatrix!$A$1:$C$11,3,FALSE)</f>
        <v>0.5809866,0.5809866,0.3069866,0.3069866,0.3069866,0.3069866,0.4630067,0.4630067,0.4630067,0.1890067,0.4630067,0.4630067,0.0000,0.0000,0.0000,0.0000,0.0000,0.0000</v>
      </c>
      <c r="M658" t="str">
        <f t="shared" si="11"/>
        <v>649,654,7,0.000183,0.5809866,0.5809866,0.3069866,0.3069866,0.3069866,0.3069866,0.4630067,0.4630067,0.4630067,0.1890067,0.4630067,0.4630067,0.0000,0.0000,0.0000,0.0000,0.0000,0.0000</v>
      </c>
    </row>
    <row r="659" spans="1:13" x14ac:dyDescent="0.2">
      <c r="A659" t="s">
        <v>707</v>
      </c>
      <c r="B659">
        <v>650</v>
      </c>
      <c r="D659">
        <v>655</v>
      </c>
      <c r="E659" t="s">
        <v>28</v>
      </c>
      <c r="F659">
        <v>0.12393999999999999</v>
      </c>
      <c r="G659" t="s">
        <v>46</v>
      </c>
      <c r="H659" t="s">
        <v>338</v>
      </c>
      <c r="J659">
        <v>1000</v>
      </c>
      <c r="K659" s="7">
        <v>7</v>
      </c>
      <c r="L659" t="str">
        <f>VLOOKUP(H659,configZmatrix!$A$1:$C$11,3,FALSE)</f>
        <v>0.9735754,0.9735754,0.5045754,0.5045754,0.5045754,0.5045754,0.7727123,0.7727123,0.7727123,0.3037123,0.7727123,0.7727123,0.0000,0.0000,0.0000,0.0000,0.0000,0.0000</v>
      </c>
      <c r="M659" t="str">
        <f t="shared" si="11"/>
        <v>650,655,7,0.000124,0.9735754,0.9735754,0.5045754,0.5045754,0.5045754,0.5045754,0.7727123,0.7727123,0.7727123,0.3037123,0.7727123,0.7727123,0.0000,0.0000,0.0000,0.0000,0.0000,0.0000</v>
      </c>
    </row>
    <row r="660" spans="1:13" x14ac:dyDescent="0.2">
      <c r="A660" t="s">
        <v>708</v>
      </c>
      <c r="B660">
        <v>651</v>
      </c>
      <c r="D660">
        <v>656</v>
      </c>
      <c r="E660" t="s">
        <v>28</v>
      </c>
      <c r="F660">
        <v>9.9367999999999998E-2</v>
      </c>
      <c r="G660" t="s">
        <v>46</v>
      </c>
      <c r="H660" t="s">
        <v>74</v>
      </c>
      <c r="J660">
        <v>1000</v>
      </c>
      <c r="K660" s="7">
        <v>7</v>
      </c>
      <c r="L660" t="str">
        <f>VLOOKUP(H660,configZmatrix!$A$1:$C$11,3,FALSE)</f>
        <v>1.1719722,1.1719722,0.0219722,0.0219722,0.0219722,0.0219722,1.1640139,1.1640139,1.1640139,0.0140139,1.1640139,1.1640139,0.0000,0.0000,0.0000,0.0000,0.0000,0.0000</v>
      </c>
      <c r="M660" t="str">
        <f t="shared" si="11"/>
        <v>651,656,7,0.000099,1.1719722,1.1719722,0.0219722,0.0219722,0.0219722,0.0219722,1.1640139,1.1640139,1.1640139,0.0140139,1.1640139,1.1640139,0.0000,0.0000,0.0000,0.0000,0.0000,0.0000</v>
      </c>
    </row>
    <row r="661" spans="1:13" x14ac:dyDescent="0.2">
      <c r="A661" t="s">
        <v>709</v>
      </c>
      <c r="B661">
        <v>651</v>
      </c>
      <c r="D661">
        <v>657</v>
      </c>
      <c r="E661" t="s">
        <v>28</v>
      </c>
      <c r="F661">
        <v>0.52781</v>
      </c>
      <c r="G661" t="s">
        <v>46</v>
      </c>
      <c r="H661" t="s">
        <v>74</v>
      </c>
      <c r="J661">
        <v>1000</v>
      </c>
      <c r="K661" s="7">
        <v>7</v>
      </c>
      <c r="L661" t="str">
        <f>VLOOKUP(H661,configZmatrix!$A$1:$C$11,3,FALSE)</f>
        <v>1.1719722,1.1719722,0.0219722,0.0219722,0.0219722,0.0219722,1.1640139,1.1640139,1.1640139,0.0140139,1.1640139,1.1640139,0.0000,0.0000,0.0000,0.0000,0.0000,0.0000</v>
      </c>
      <c r="M661" t="str">
        <f t="shared" si="11"/>
        <v>651,657,7,0.000528,1.1719722,1.1719722,0.0219722,0.0219722,0.0219722,0.0219722,1.1640139,1.1640139,1.1640139,0.0140139,1.1640139,1.1640139,0.0000,0.0000,0.0000,0.0000,0.0000,0.0000</v>
      </c>
    </row>
    <row r="662" spans="1:13" x14ac:dyDescent="0.2">
      <c r="A662" t="s">
        <v>710</v>
      </c>
      <c r="B662">
        <v>652</v>
      </c>
      <c r="D662">
        <v>658</v>
      </c>
      <c r="E662" t="s">
        <v>28</v>
      </c>
      <c r="F662">
        <v>0.16911000000000001</v>
      </c>
      <c r="G662" t="s">
        <v>46</v>
      </c>
      <c r="H662" t="s">
        <v>74</v>
      </c>
      <c r="J662">
        <v>1000</v>
      </c>
      <c r="K662" s="7">
        <v>7</v>
      </c>
      <c r="L662" t="str">
        <f>VLOOKUP(H662,configZmatrix!$A$1:$C$11,3,FALSE)</f>
        <v>1.1719722,1.1719722,0.0219722,0.0219722,0.0219722,0.0219722,1.1640139,1.1640139,1.1640139,0.0140139,1.1640139,1.1640139,0.0000,0.0000,0.0000,0.0000,0.0000,0.0000</v>
      </c>
      <c r="M662" t="str">
        <f t="shared" si="11"/>
        <v>652,658,7,0.000169,1.1719722,1.1719722,0.0219722,0.0219722,0.0219722,0.0219722,1.1640139,1.1640139,1.1640139,0.0140139,1.1640139,1.1640139,0.0000,0.0000,0.0000,0.0000,0.0000,0.0000</v>
      </c>
    </row>
    <row r="663" spans="1:13" x14ac:dyDescent="0.2">
      <c r="A663" t="s">
        <v>711</v>
      </c>
      <c r="B663">
        <v>653</v>
      </c>
      <c r="D663">
        <v>659</v>
      </c>
      <c r="E663" t="s">
        <v>28</v>
      </c>
      <c r="F663">
        <v>0.48205999999999999</v>
      </c>
      <c r="G663" t="s">
        <v>46</v>
      </c>
      <c r="H663" t="s">
        <v>74</v>
      </c>
      <c r="J663">
        <v>1000</v>
      </c>
      <c r="K663" s="7">
        <v>7</v>
      </c>
      <c r="L663" t="str">
        <f>VLOOKUP(H663,configZmatrix!$A$1:$C$11,3,FALSE)</f>
        <v>1.1719722,1.1719722,0.0219722,0.0219722,0.0219722,0.0219722,1.1640139,1.1640139,1.1640139,0.0140139,1.1640139,1.1640139,0.0000,0.0000,0.0000,0.0000,0.0000,0.0000</v>
      </c>
      <c r="M663" t="str">
        <f t="shared" si="11"/>
        <v>653,659,7,0.000482,1.1719722,1.1719722,0.0219722,0.0219722,0.0219722,0.0219722,1.1640139,1.1640139,1.1640139,0.0140139,1.1640139,1.1640139,0.0000,0.0000,0.0000,0.0000,0.0000,0.0000</v>
      </c>
    </row>
    <row r="664" spans="1:13" x14ac:dyDescent="0.2">
      <c r="A664" t="s">
        <v>712</v>
      </c>
      <c r="B664">
        <v>654</v>
      </c>
      <c r="D664">
        <v>660</v>
      </c>
      <c r="E664" t="s">
        <v>28</v>
      </c>
      <c r="F664">
        <v>0.20299</v>
      </c>
      <c r="G664" t="s">
        <v>46</v>
      </c>
      <c r="H664" t="s">
        <v>168</v>
      </c>
      <c r="J664">
        <v>1000</v>
      </c>
      <c r="K664" s="7">
        <v>7</v>
      </c>
      <c r="L664" t="str">
        <f>VLOOKUP(H664,configZmatrix!$A$1:$C$11,3,FALSE)</f>
        <v>0.5809866,0.5809866,0.3069866,0.3069866,0.3069866,0.3069866,0.4630067,0.4630067,0.4630067,0.1890067,0.4630067,0.4630067,0.0000,0.0000,0.0000,0.0000,0.0000,0.0000</v>
      </c>
      <c r="M664" t="str">
        <f t="shared" si="11"/>
        <v>654,660,7,0.000203,0.5809866,0.5809866,0.3069866,0.3069866,0.3069866,0.3069866,0.4630067,0.4630067,0.4630067,0.1890067,0.4630067,0.4630067,0.0000,0.0000,0.0000,0.0000,0.0000,0.0000</v>
      </c>
    </row>
    <row r="665" spans="1:13" x14ac:dyDescent="0.2">
      <c r="A665" t="s">
        <v>713</v>
      </c>
      <c r="B665">
        <v>655</v>
      </c>
      <c r="D665">
        <v>661</v>
      </c>
      <c r="E665" t="s">
        <v>28</v>
      </c>
      <c r="F665">
        <v>0.36465999999999998</v>
      </c>
      <c r="G665" t="s">
        <v>46</v>
      </c>
      <c r="H665" t="s">
        <v>338</v>
      </c>
      <c r="J665">
        <v>1000</v>
      </c>
      <c r="K665" s="7">
        <v>7</v>
      </c>
      <c r="L665" t="str">
        <f>VLOOKUP(H665,configZmatrix!$A$1:$C$11,3,FALSE)</f>
        <v>0.9735754,0.9735754,0.5045754,0.5045754,0.5045754,0.5045754,0.7727123,0.7727123,0.7727123,0.3037123,0.7727123,0.7727123,0.0000,0.0000,0.0000,0.0000,0.0000,0.0000</v>
      </c>
      <c r="M665" t="str">
        <f t="shared" si="11"/>
        <v>655,661,7,0.000365,0.9735754,0.9735754,0.5045754,0.5045754,0.5045754,0.5045754,0.7727123,0.7727123,0.7727123,0.3037123,0.7727123,0.7727123,0.0000,0.0000,0.0000,0.0000,0.0000,0.0000</v>
      </c>
    </row>
    <row r="666" spans="1:13" x14ac:dyDescent="0.2">
      <c r="A666" t="s">
        <v>714</v>
      </c>
      <c r="B666">
        <v>656</v>
      </c>
      <c r="D666">
        <v>662</v>
      </c>
      <c r="E666" t="s">
        <v>28</v>
      </c>
      <c r="F666">
        <v>9.2999999999999999E-2</v>
      </c>
      <c r="G666" t="s">
        <v>46</v>
      </c>
      <c r="H666" t="s">
        <v>74</v>
      </c>
      <c r="J666">
        <v>1000</v>
      </c>
      <c r="K666" s="7">
        <v>7</v>
      </c>
      <c r="L666" t="str">
        <f>VLOOKUP(H666,configZmatrix!$A$1:$C$11,3,FALSE)</f>
        <v>1.1719722,1.1719722,0.0219722,0.0219722,0.0219722,0.0219722,1.1640139,1.1640139,1.1640139,0.0140139,1.1640139,1.1640139,0.0000,0.0000,0.0000,0.0000,0.0000,0.0000</v>
      </c>
      <c r="M666" t="str">
        <f t="shared" si="11"/>
        <v>656,662,7,0.000093,1.1719722,1.1719722,0.0219722,0.0219722,0.0219722,0.0219722,1.1640139,1.1640139,1.1640139,0.0140139,1.1640139,1.1640139,0.0000,0.0000,0.0000,0.0000,0.0000,0.0000</v>
      </c>
    </row>
    <row r="667" spans="1:13" x14ac:dyDescent="0.2">
      <c r="A667" t="s">
        <v>715</v>
      </c>
      <c r="B667">
        <v>657</v>
      </c>
      <c r="D667">
        <v>663</v>
      </c>
      <c r="E667" t="s">
        <v>28</v>
      </c>
      <c r="F667">
        <v>0.69647999999999999</v>
      </c>
      <c r="G667" t="s">
        <v>46</v>
      </c>
      <c r="H667" t="s">
        <v>74</v>
      </c>
      <c r="J667">
        <v>1000</v>
      </c>
      <c r="K667" s="7">
        <v>7</v>
      </c>
      <c r="L667" t="str">
        <f>VLOOKUP(H667,configZmatrix!$A$1:$C$11,3,FALSE)</f>
        <v>1.1719722,1.1719722,0.0219722,0.0219722,0.0219722,0.0219722,1.1640139,1.1640139,1.1640139,0.0140139,1.1640139,1.1640139,0.0000,0.0000,0.0000,0.0000,0.0000,0.0000</v>
      </c>
      <c r="M667" t="str">
        <f t="shared" si="11"/>
        <v>657,663,7,0.000696,1.1719722,1.1719722,0.0219722,0.0219722,0.0219722,0.0219722,1.1640139,1.1640139,1.1640139,0.0140139,1.1640139,1.1640139,0.0000,0.0000,0.0000,0.0000,0.0000,0.0000</v>
      </c>
    </row>
    <row r="668" spans="1:13" x14ac:dyDescent="0.2">
      <c r="A668" t="s">
        <v>716</v>
      </c>
      <c r="B668">
        <v>658</v>
      </c>
      <c r="D668">
        <v>664</v>
      </c>
      <c r="E668" t="s">
        <v>28</v>
      </c>
      <c r="F668">
        <v>0.28521000000000002</v>
      </c>
      <c r="G668" t="s">
        <v>46</v>
      </c>
      <c r="H668" t="s">
        <v>74</v>
      </c>
      <c r="J668">
        <v>1000</v>
      </c>
      <c r="K668" s="7">
        <v>7</v>
      </c>
      <c r="L668" t="str">
        <f>VLOOKUP(H668,configZmatrix!$A$1:$C$11,3,FALSE)</f>
        <v>1.1719722,1.1719722,0.0219722,0.0219722,0.0219722,0.0219722,1.1640139,1.1640139,1.1640139,0.0140139,1.1640139,1.1640139,0.0000,0.0000,0.0000,0.0000,0.0000,0.0000</v>
      </c>
      <c r="M668" t="str">
        <f t="shared" si="11"/>
        <v>658,664,7,0.000285,1.1719722,1.1719722,0.0219722,0.0219722,0.0219722,0.0219722,1.1640139,1.1640139,1.1640139,0.0140139,1.1640139,1.1640139,0.0000,0.0000,0.0000,0.0000,0.0000,0.0000</v>
      </c>
    </row>
    <row r="669" spans="1:13" x14ac:dyDescent="0.2">
      <c r="A669" t="s">
        <v>717</v>
      </c>
      <c r="B669">
        <v>659</v>
      </c>
      <c r="D669">
        <v>665</v>
      </c>
      <c r="E669" t="s">
        <v>28</v>
      </c>
      <c r="F669">
        <v>0.505</v>
      </c>
      <c r="G669" t="s">
        <v>46</v>
      </c>
      <c r="H669" t="s">
        <v>74</v>
      </c>
      <c r="J669">
        <v>1000</v>
      </c>
      <c r="K669" s="7">
        <v>7</v>
      </c>
      <c r="L669" t="str">
        <f>VLOOKUP(H669,configZmatrix!$A$1:$C$11,3,FALSE)</f>
        <v>1.1719722,1.1719722,0.0219722,0.0219722,0.0219722,0.0219722,1.1640139,1.1640139,1.1640139,0.0140139,1.1640139,1.1640139,0.0000,0.0000,0.0000,0.0000,0.0000,0.0000</v>
      </c>
      <c r="M669" t="str">
        <f t="shared" si="11"/>
        <v>659,665,7,0.000505,1.1719722,1.1719722,0.0219722,0.0219722,0.0219722,0.0219722,1.1640139,1.1640139,1.1640139,0.0140139,1.1640139,1.1640139,0.0000,0.0000,0.0000,0.0000,0.0000,0.0000</v>
      </c>
    </row>
    <row r="670" spans="1:13" x14ac:dyDescent="0.2">
      <c r="A670" t="s">
        <v>718</v>
      </c>
      <c r="B670">
        <v>660</v>
      </c>
      <c r="D670">
        <v>666</v>
      </c>
      <c r="E670" t="s">
        <v>28</v>
      </c>
      <c r="F670">
        <v>0.29519000000000001</v>
      </c>
      <c r="G670" t="s">
        <v>46</v>
      </c>
      <c r="H670" t="s">
        <v>168</v>
      </c>
      <c r="J670">
        <v>1000</v>
      </c>
      <c r="K670" s="7">
        <v>7</v>
      </c>
      <c r="L670" t="str">
        <f>VLOOKUP(H670,configZmatrix!$A$1:$C$11,3,FALSE)</f>
        <v>0.5809866,0.5809866,0.3069866,0.3069866,0.3069866,0.3069866,0.4630067,0.4630067,0.4630067,0.1890067,0.4630067,0.4630067,0.0000,0.0000,0.0000,0.0000,0.0000,0.0000</v>
      </c>
      <c r="M670" t="str">
        <f t="shared" si="11"/>
        <v>660,666,7,0.000295,0.5809866,0.5809866,0.3069866,0.3069866,0.3069866,0.3069866,0.4630067,0.4630067,0.4630067,0.1890067,0.4630067,0.4630067,0.0000,0.0000,0.0000,0.0000,0.0000,0.0000</v>
      </c>
    </row>
    <row r="671" spans="1:13" x14ac:dyDescent="0.2">
      <c r="A671" t="s">
        <v>719</v>
      </c>
      <c r="B671">
        <v>661</v>
      </c>
      <c r="D671">
        <v>667</v>
      </c>
      <c r="E671" t="s">
        <v>28</v>
      </c>
      <c r="F671">
        <v>0.26018999999999998</v>
      </c>
      <c r="G671" t="s">
        <v>46</v>
      </c>
      <c r="H671" t="s">
        <v>338</v>
      </c>
      <c r="J671">
        <v>1000</v>
      </c>
      <c r="K671" s="7">
        <v>7</v>
      </c>
      <c r="L671" t="str">
        <f>VLOOKUP(H671,configZmatrix!$A$1:$C$11,3,FALSE)</f>
        <v>0.9735754,0.9735754,0.5045754,0.5045754,0.5045754,0.5045754,0.7727123,0.7727123,0.7727123,0.3037123,0.7727123,0.7727123,0.0000,0.0000,0.0000,0.0000,0.0000,0.0000</v>
      </c>
      <c r="M671" t="str">
        <f t="shared" si="11"/>
        <v>661,667,7,0.000260,0.9735754,0.9735754,0.5045754,0.5045754,0.5045754,0.5045754,0.7727123,0.7727123,0.7727123,0.3037123,0.7727123,0.7727123,0.0000,0.0000,0.0000,0.0000,0.0000,0.0000</v>
      </c>
    </row>
    <row r="672" spans="1:13" x14ac:dyDescent="0.2">
      <c r="A672" t="s">
        <v>720</v>
      </c>
      <c r="B672">
        <v>662</v>
      </c>
      <c r="D672">
        <v>668</v>
      </c>
      <c r="E672" t="s">
        <v>28</v>
      </c>
      <c r="F672">
        <v>9.5801999999999998E-2</v>
      </c>
      <c r="G672" t="s">
        <v>46</v>
      </c>
      <c r="H672" t="s">
        <v>74</v>
      </c>
      <c r="J672">
        <v>1000</v>
      </c>
      <c r="K672" s="7">
        <v>7</v>
      </c>
      <c r="L672" t="str">
        <f>VLOOKUP(H672,configZmatrix!$A$1:$C$11,3,FALSE)</f>
        <v>1.1719722,1.1719722,0.0219722,0.0219722,0.0219722,0.0219722,1.1640139,1.1640139,1.1640139,0.0140139,1.1640139,1.1640139,0.0000,0.0000,0.0000,0.0000,0.0000,0.0000</v>
      </c>
      <c r="M672" t="str">
        <f t="shared" si="11"/>
        <v>662,668,7,0.000096,1.1719722,1.1719722,0.0219722,0.0219722,0.0219722,0.0219722,1.1640139,1.1640139,1.1640139,0.0140139,1.1640139,1.1640139,0.0000,0.0000,0.0000,0.0000,0.0000,0.0000</v>
      </c>
    </row>
    <row r="673" spans="1:13" x14ac:dyDescent="0.2">
      <c r="A673" t="s">
        <v>721</v>
      </c>
      <c r="B673">
        <v>663</v>
      </c>
      <c r="D673">
        <v>669</v>
      </c>
      <c r="E673" t="s">
        <v>28</v>
      </c>
      <c r="F673">
        <v>2.8935</v>
      </c>
      <c r="G673" t="s">
        <v>46</v>
      </c>
      <c r="H673" t="s">
        <v>74</v>
      </c>
      <c r="J673">
        <v>1000</v>
      </c>
      <c r="K673" s="7">
        <v>7</v>
      </c>
      <c r="L673" t="str">
        <f>VLOOKUP(H673,configZmatrix!$A$1:$C$11,3,FALSE)</f>
        <v>1.1719722,1.1719722,0.0219722,0.0219722,0.0219722,0.0219722,1.1640139,1.1640139,1.1640139,0.0140139,1.1640139,1.1640139,0.0000,0.0000,0.0000,0.0000,0.0000,0.0000</v>
      </c>
      <c r="M673" t="str">
        <f t="shared" si="11"/>
        <v>663,669,7,0.002894,1.1719722,1.1719722,0.0219722,0.0219722,0.0219722,0.0219722,1.1640139,1.1640139,1.1640139,0.0140139,1.1640139,1.1640139,0.0000,0.0000,0.0000,0.0000,0.0000,0.0000</v>
      </c>
    </row>
    <row r="674" spans="1:13" x14ac:dyDescent="0.2">
      <c r="A674" t="s">
        <v>722</v>
      </c>
      <c r="B674">
        <v>664</v>
      </c>
      <c r="D674">
        <v>670</v>
      </c>
      <c r="E674" t="s">
        <v>28</v>
      </c>
      <c r="F674">
        <v>0.28039999999999998</v>
      </c>
      <c r="G674" t="s">
        <v>46</v>
      </c>
      <c r="H674" t="s">
        <v>74</v>
      </c>
      <c r="J674">
        <v>1000</v>
      </c>
      <c r="K674" s="7">
        <v>7</v>
      </c>
      <c r="L674" t="str">
        <f>VLOOKUP(H674,configZmatrix!$A$1:$C$11,3,FALSE)</f>
        <v>1.1719722,1.1719722,0.0219722,0.0219722,0.0219722,0.0219722,1.1640139,1.1640139,1.1640139,0.0140139,1.1640139,1.1640139,0.0000,0.0000,0.0000,0.0000,0.0000,0.0000</v>
      </c>
      <c r="M674" t="str">
        <f t="shared" si="11"/>
        <v>664,670,7,0.000280,1.1719722,1.1719722,0.0219722,0.0219722,0.0219722,0.0219722,1.1640139,1.1640139,1.1640139,0.0140139,1.1640139,1.1640139,0.0000,0.0000,0.0000,0.0000,0.0000,0.0000</v>
      </c>
    </row>
    <row r="675" spans="1:13" x14ac:dyDescent="0.2">
      <c r="A675" t="s">
        <v>723</v>
      </c>
      <c r="B675">
        <v>665</v>
      </c>
      <c r="D675">
        <v>671</v>
      </c>
      <c r="E675" t="s">
        <v>28</v>
      </c>
      <c r="F675">
        <v>0.41460999999999998</v>
      </c>
      <c r="G675" t="s">
        <v>46</v>
      </c>
      <c r="H675" t="s">
        <v>74</v>
      </c>
      <c r="J675">
        <v>1000</v>
      </c>
      <c r="K675" s="7">
        <v>7</v>
      </c>
      <c r="L675" t="str">
        <f>VLOOKUP(H675,configZmatrix!$A$1:$C$11,3,FALSE)</f>
        <v>1.1719722,1.1719722,0.0219722,0.0219722,0.0219722,0.0219722,1.1640139,1.1640139,1.1640139,0.0140139,1.1640139,1.1640139,0.0000,0.0000,0.0000,0.0000,0.0000,0.0000</v>
      </c>
      <c r="M675" t="str">
        <f t="shared" si="11"/>
        <v>665,671,7,0.000415,1.1719722,1.1719722,0.0219722,0.0219722,0.0219722,0.0219722,1.1640139,1.1640139,1.1640139,0.0140139,1.1640139,1.1640139,0.0000,0.0000,0.0000,0.0000,0.0000,0.0000</v>
      </c>
    </row>
    <row r="676" spans="1:13" x14ac:dyDescent="0.2">
      <c r="A676" t="s">
        <v>724</v>
      </c>
      <c r="B676">
        <v>666</v>
      </c>
      <c r="D676">
        <v>672</v>
      </c>
      <c r="E676" t="s">
        <v>28</v>
      </c>
      <c r="F676">
        <v>0.48010000000000003</v>
      </c>
      <c r="G676" t="s">
        <v>46</v>
      </c>
      <c r="H676" t="s">
        <v>74</v>
      </c>
      <c r="J676">
        <v>1000</v>
      </c>
      <c r="K676" s="7">
        <v>7</v>
      </c>
      <c r="L676" t="str">
        <f>VLOOKUP(H676,configZmatrix!$A$1:$C$11,3,FALSE)</f>
        <v>1.1719722,1.1719722,0.0219722,0.0219722,0.0219722,0.0219722,1.1640139,1.1640139,1.1640139,0.0140139,1.1640139,1.1640139,0.0000,0.0000,0.0000,0.0000,0.0000,0.0000</v>
      </c>
      <c r="M676" t="str">
        <f t="shared" si="11"/>
        <v>666,672,7,0.000480,1.1719722,1.1719722,0.0219722,0.0219722,0.0219722,0.0219722,1.1640139,1.1640139,1.1640139,0.0140139,1.1640139,1.1640139,0.0000,0.0000,0.0000,0.0000,0.0000,0.0000</v>
      </c>
    </row>
    <row r="677" spans="1:13" x14ac:dyDescent="0.2">
      <c r="A677" t="s">
        <v>725</v>
      </c>
      <c r="B677">
        <v>666</v>
      </c>
      <c r="D677">
        <v>673</v>
      </c>
      <c r="E677" t="s">
        <v>28</v>
      </c>
      <c r="F677">
        <v>0.81161000000000005</v>
      </c>
      <c r="G677" t="s">
        <v>46</v>
      </c>
      <c r="H677" t="s">
        <v>168</v>
      </c>
      <c r="J677">
        <v>1000</v>
      </c>
      <c r="K677" s="7">
        <v>7</v>
      </c>
      <c r="L677" t="str">
        <f>VLOOKUP(H677,configZmatrix!$A$1:$C$11,3,FALSE)</f>
        <v>0.5809866,0.5809866,0.3069866,0.3069866,0.3069866,0.3069866,0.4630067,0.4630067,0.4630067,0.1890067,0.4630067,0.4630067,0.0000,0.0000,0.0000,0.0000,0.0000,0.0000</v>
      </c>
      <c r="M677" t="str">
        <f t="shared" si="11"/>
        <v>666,673,7,0.000812,0.5809866,0.5809866,0.3069866,0.3069866,0.3069866,0.3069866,0.4630067,0.4630067,0.4630067,0.1890067,0.4630067,0.4630067,0.0000,0.0000,0.0000,0.0000,0.0000,0.0000</v>
      </c>
    </row>
    <row r="678" spans="1:13" x14ac:dyDescent="0.2">
      <c r="A678" t="s">
        <v>726</v>
      </c>
      <c r="B678">
        <v>667</v>
      </c>
      <c r="D678">
        <v>674</v>
      </c>
      <c r="E678" t="s">
        <v>28</v>
      </c>
      <c r="F678">
        <v>0.20183999999999999</v>
      </c>
      <c r="G678" t="s">
        <v>46</v>
      </c>
      <c r="H678" t="s">
        <v>338</v>
      </c>
      <c r="J678">
        <v>1000</v>
      </c>
      <c r="K678" s="7">
        <v>7</v>
      </c>
      <c r="L678" t="str">
        <f>VLOOKUP(H678,configZmatrix!$A$1:$C$11,3,FALSE)</f>
        <v>0.9735754,0.9735754,0.5045754,0.5045754,0.5045754,0.5045754,0.7727123,0.7727123,0.7727123,0.3037123,0.7727123,0.7727123,0.0000,0.0000,0.0000,0.0000,0.0000,0.0000</v>
      </c>
      <c r="M678" t="str">
        <f t="shared" si="11"/>
        <v>667,674,7,0.000202,0.9735754,0.9735754,0.5045754,0.5045754,0.5045754,0.5045754,0.7727123,0.7727123,0.7727123,0.3037123,0.7727123,0.7727123,0.0000,0.0000,0.0000,0.0000,0.0000,0.0000</v>
      </c>
    </row>
    <row r="679" spans="1:13" x14ac:dyDescent="0.2">
      <c r="A679" t="s">
        <v>727</v>
      </c>
      <c r="B679">
        <v>668</v>
      </c>
      <c r="D679">
        <v>675</v>
      </c>
      <c r="E679" t="s">
        <v>28</v>
      </c>
      <c r="F679">
        <v>0.69267000000000001</v>
      </c>
      <c r="G679" t="s">
        <v>46</v>
      </c>
      <c r="H679" t="s">
        <v>74</v>
      </c>
      <c r="J679">
        <v>1000</v>
      </c>
      <c r="K679" s="7">
        <v>7</v>
      </c>
      <c r="L679" t="str">
        <f>VLOOKUP(H679,configZmatrix!$A$1:$C$11,3,FALSE)</f>
        <v>1.1719722,1.1719722,0.0219722,0.0219722,0.0219722,0.0219722,1.1640139,1.1640139,1.1640139,0.0140139,1.1640139,1.1640139,0.0000,0.0000,0.0000,0.0000,0.0000,0.0000</v>
      </c>
      <c r="M679" t="str">
        <f t="shared" si="11"/>
        <v>668,675,7,0.000693,1.1719722,1.1719722,0.0219722,0.0219722,0.0219722,0.0219722,1.1640139,1.1640139,1.1640139,0.0140139,1.1640139,1.1640139,0.0000,0.0000,0.0000,0.0000,0.0000,0.0000</v>
      </c>
    </row>
    <row r="680" spans="1:13" x14ac:dyDescent="0.2">
      <c r="A680" t="s">
        <v>728</v>
      </c>
      <c r="B680">
        <v>669</v>
      </c>
      <c r="D680">
        <v>676</v>
      </c>
      <c r="E680" t="s">
        <v>28</v>
      </c>
      <c r="F680">
        <v>1.2287999999999999</v>
      </c>
      <c r="G680" t="s">
        <v>46</v>
      </c>
      <c r="H680" t="s">
        <v>74</v>
      </c>
      <c r="J680">
        <v>1000</v>
      </c>
      <c r="K680" s="7">
        <v>7</v>
      </c>
      <c r="L680" t="str">
        <f>VLOOKUP(H680,configZmatrix!$A$1:$C$11,3,FALSE)</f>
        <v>1.1719722,1.1719722,0.0219722,0.0219722,0.0219722,0.0219722,1.1640139,1.1640139,1.1640139,0.0140139,1.1640139,1.1640139,0.0000,0.0000,0.0000,0.0000,0.0000,0.0000</v>
      </c>
      <c r="M680" t="str">
        <f t="shared" si="11"/>
        <v>669,676,7,0.001229,1.1719722,1.1719722,0.0219722,0.0219722,0.0219722,0.0219722,1.1640139,1.1640139,1.1640139,0.0140139,1.1640139,1.1640139,0.0000,0.0000,0.0000,0.0000,0.0000,0.0000</v>
      </c>
    </row>
    <row r="681" spans="1:13" x14ac:dyDescent="0.2">
      <c r="A681" t="s">
        <v>729</v>
      </c>
      <c r="B681">
        <v>670</v>
      </c>
      <c r="D681">
        <v>677</v>
      </c>
      <c r="E681" t="s">
        <v>28</v>
      </c>
      <c r="F681">
        <v>0.13267000000000001</v>
      </c>
      <c r="G681" t="s">
        <v>46</v>
      </c>
      <c r="H681" t="s">
        <v>74</v>
      </c>
      <c r="J681">
        <v>1000</v>
      </c>
      <c r="K681" s="7">
        <v>7</v>
      </c>
      <c r="L681" t="str">
        <f>VLOOKUP(H681,configZmatrix!$A$1:$C$11,3,FALSE)</f>
        <v>1.1719722,1.1719722,0.0219722,0.0219722,0.0219722,0.0219722,1.1640139,1.1640139,1.1640139,0.0140139,1.1640139,1.1640139,0.0000,0.0000,0.0000,0.0000,0.0000,0.0000</v>
      </c>
      <c r="M681" t="str">
        <f t="shared" si="11"/>
        <v>670,677,7,0.000133,1.1719722,1.1719722,0.0219722,0.0219722,0.0219722,0.0219722,1.1640139,1.1640139,1.1640139,0.0140139,1.1640139,1.1640139,0.0000,0.0000,0.0000,0.0000,0.0000,0.0000</v>
      </c>
    </row>
    <row r="682" spans="1:13" x14ac:dyDescent="0.2">
      <c r="A682" t="s">
        <v>730</v>
      </c>
      <c r="B682">
        <v>671</v>
      </c>
      <c r="D682">
        <v>678</v>
      </c>
      <c r="E682" t="s">
        <v>28</v>
      </c>
      <c r="F682">
        <v>0.68647999999999998</v>
      </c>
      <c r="G682" t="s">
        <v>46</v>
      </c>
      <c r="H682" t="s">
        <v>74</v>
      </c>
      <c r="J682">
        <v>1000</v>
      </c>
      <c r="K682" s="7">
        <v>7</v>
      </c>
      <c r="L682" t="str">
        <f>VLOOKUP(H682,configZmatrix!$A$1:$C$11,3,FALSE)</f>
        <v>1.1719722,1.1719722,0.0219722,0.0219722,0.0219722,0.0219722,1.1640139,1.1640139,1.1640139,0.0140139,1.1640139,1.1640139,0.0000,0.0000,0.0000,0.0000,0.0000,0.0000</v>
      </c>
      <c r="M682" t="str">
        <f t="shared" si="11"/>
        <v>671,678,7,0.000686,1.1719722,1.1719722,0.0219722,0.0219722,0.0219722,0.0219722,1.1640139,1.1640139,1.1640139,0.0140139,1.1640139,1.1640139,0.0000,0.0000,0.0000,0.0000,0.0000,0.0000</v>
      </c>
    </row>
    <row r="683" spans="1:13" x14ac:dyDescent="0.2">
      <c r="A683" t="s">
        <v>731</v>
      </c>
      <c r="B683">
        <v>672</v>
      </c>
      <c r="D683">
        <v>679</v>
      </c>
      <c r="E683" t="s">
        <v>28</v>
      </c>
      <c r="F683">
        <v>0.2883</v>
      </c>
      <c r="G683" t="s">
        <v>46</v>
      </c>
      <c r="H683" t="s">
        <v>74</v>
      </c>
      <c r="J683">
        <v>1000</v>
      </c>
      <c r="K683" s="7">
        <v>7</v>
      </c>
      <c r="L683" t="str">
        <f>VLOOKUP(H683,configZmatrix!$A$1:$C$11,3,FALSE)</f>
        <v>1.1719722,1.1719722,0.0219722,0.0219722,0.0219722,0.0219722,1.1640139,1.1640139,1.1640139,0.0140139,1.1640139,1.1640139,0.0000,0.0000,0.0000,0.0000,0.0000,0.0000</v>
      </c>
      <c r="M683" t="str">
        <f t="shared" si="11"/>
        <v>672,679,7,0.000288,1.1719722,1.1719722,0.0219722,0.0219722,0.0219722,0.0219722,1.1640139,1.1640139,1.1640139,0.0140139,1.1640139,1.1640139,0.0000,0.0000,0.0000,0.0000,0.0000,0.0000</v>
      </c>
    </row>
    <row r="684" spans="1:13" x14ac:dyDescent="0.2">
      <c r="A684" t="s">
        <v>732</v>
      </c>
      <c r="B684">
        <v>673</v>
      </c>
      <c r="D684">
        <v>680</v>
      </c>
      <c r="E684" t="s">
        <v>28</v>
      </c>
      <c r="F684">
        <v>5.1393000000000004</v>
      </c>
      <c r="G684" t="s">
        <v>46</v>
      </c>
      <c r="H684" t="s">
        <v>168</v>
      </c>
      <c r="J684">
        <v>1000</v>
      </c>
      <c r="K684" s="7">
        <v>7</v>
      </c>
      <c r="L684" t="str">
        <f>VLOOKUP(H684,configZmatrix!$A$1:$C$11,3,FALSE)</f>
        <v>0.5809866,0.5809866,0.3069866,0.3069866,0.3069866,0.3069866,0.4630067,0.4630067,0.4630067,0.1890067,0.4630067,0.4630067,0.0000,0.0000,0.0000,0.0000,0.0000,0.0000</v>
      </c>
      <c r="M684" t="str">
        <f t="shared" si="11"/>
        <v>673,680,7,0.005139,0.5809866,0.5809866,0.3069866,0.3069866,0.3069866,0.3069866,0.4630067,0.4630067,0.4630067,0.1890067,0.4630067,0.4630067,0.0000,0.0000,0.0000,0.0000,0.0000,0.0000</v>
      </c>
    </row>
    <row r="685" spans="1:13" x14ac:dyDescent="0.2">
      <c r="A685" t="s">
        <v>733</v>
      </c>
      <c r="B685">
        <v>674</v>
      </c>
      <c r="D685">
        <v>681</v>
      </c>
      <c r="E685" t="s">
        <v>28</v>
      </c>
      <c r="F685">
        <v>0.40251999999999999</v>
      </c>
      <c r="G685" t="s">
        <v>46</v>
      </c>
      <c r="H685" t="s">
        <v>338</v>
      </c>
      <c r="J685">
        <v>1000</v>
      </c>
      <c r="K685" s="7">
        <v>7</v>
      </c>
      <c r="L685" t="str">
        <f>VLOOKUP(H685,configZmatrix!$A$1:$C$11,3,FALSE)</f>
        <v>0.9735754,0.9735754,0.5045754,0.5045754,0.5045754,0.5045754,0.7727123,0.7727123,0.7727123,0.3037123,0.7727123,0.7727123,0.0000,0.0000,0.0000,0.0000,0.0000,0.0000</v>
      </c>
      <c r="M685" t="str">
        <f t="shared" si="11"/>
        <v>674,681,7,0.000403,0.9735754,0.9735754,0.5045754,0.5045754,0.5045754,0.5045754,0.7727123,0.7727123,0.7727123,0.3037123,0.7727123,0.7727123,0.0000,0.0000,0.0000,0.0000,0.0000,0.0000</v>
      </c>
    </row>
    <row r="686" spans="1:13" x14ac:dyDescent="0.2">
      <c r="A686" t="s">
        <v>734</v>
      </c>
      <c r="B686">
        <v>675</v>
      </c>
      <c r="D686">
        <v>682</v>
      </c>
      <c r="E686" t="s">
        <v>28</v>
      </c>
      <c r="F686">
        <v>5.0441000000000003</v>
      </c>
      <c r="G686" t="s">
        <v>46</v>
      </c>
      <c r="H686" t="s">
        <v>74</v>
      </c>
      <c r="J686">
        <v>1000</v>
      </c>
      <c r="K686" s="7">
        <v>7</v>
      </c>
      <c r="L686" t="str">
        <f>VLOOKUP(H686,configZmatrix!$A$1:$C$11,3,FALSE)</f>
        <v>1.1719722,1.1719722,0.0219722,0.0219722,0.0219722,0.0219722,1.1640139,1.1640139,1.1640139,0.0140139,1.1640139,1.1640139,0.0000,0.0000,0.0000,0.0000,0.0000,0.0000</v>
      </c>
      <c r="M686" t="str">
        <f t="shared" si="11"/>
        <v>675,682,7,0.005044,1.1719722,1.1719722,0.0219722,0.0219722,0.0219722,0.0219722,1.1640139,1.1640139,1.1640139,0.0140139,1.1640139,1.1640139,0.0000,0.0000,0.0000,0.0000,0.0000,0.0000</v>
      </c>
    </row>
    <row r="687" spans="1:13" x14ac:dyDescent="0.2">
      <c r="A687" t="s">
        <v>735</v>
      </c>
      <c r="B687">
        <v>677</v>
      </c>
      <c r="D687">
        <v>683</v>
      </c>
      <c r="E687" t="s">
        <v>28</v>
      </c>
      <c r="F687">
        <v>0.14571999999999999</v>
      </c>
      <c r="G687" t="s">
        <v>46</v>
      </c>
      <c r="H687" t="s">
        <v>74</v>
      </c>
      <c r="J687">
        <v>1000</v>
      </c>
      <c r="K687" s="7">
        <v>7</v>
      </c>
      <c r="L687" t="str">
        <f>VLOOKUP(H687,configZmatrix!$A$1:$C$11,3,FALSE)</f>
        <v>1.1719722,1.1719722,0.0219722,0.0219722,0.0219722,0.0219722,1.1640139,1.1640139,1.1640139,0.0140139,1.1640139,1.1640139,0.0000,0.0000,0.0000,0.0000,0.0000,0.0000</v>
      </c>
      <c r="M687" t="str">
        <f t="shared" si="11"/>
        <v>677,683,7,0.000146,1.1719722,1.1719722,0.0219722,0.0219722,0.0219722,0.0219722,1.1640139,1.1640139,1.1640139,0.0140139,1.1640139,1.1640139,0.0000,0.0000,0.0000,0.0000,0.0000,0.0000</v>
      </c>
    </row>
    <row r="688" spans="1:13" x14ac:dyDescent="0.2">
      <c r="A688" t="s">
        <v>736</v>
      </c>
      <c r="B688">
        <v>678</v>
      </c>
      <c r="D688">
        <v>684</v>
      </c>
      <c r="E688" t="s">
        <v>28</v>
      </c>
      <c r="F688">
        <v>2.2185000000000001</v>
      </c>
      <c r="G688" t="s">
        <v>46</v>
      </c>
      <c r="H688" t="s">
        <v>74</v>
      </c>
      <c r="J688">
        <v>1000</v>
      </c>
      <c r="K688" s="7">
        <v>7</v>
      </c>
      <c r="L688" t="str">
        <f>VLOOKUP(H688,configZmatrix!$A$1:$C$11,3,FALSE)</f>
        <v>1.1719722,1.1719722,0.0219722,0.0219722,0.0219722,0.0219722,1.1640139,1.1640139,1.1640139,0.0140139,1.1640139,1.1640139,0.0000,0.0000,0.0000,0.0000,0.0000,0.0000</v>
      </c>
      <c r="M688" t="str">
        <f t="shared" si="11"/>
        <v>678,684,7,0.002219,1.1719722,1.1719722,0.0219722,0.0219722,0.0219722,0.0219722,1.1640139,1.1640139,1.1640139,0.0140139,1.1640139,1.1640139,0.0000,0.0000,0.0000,0.0000,0.0000,0.0000</v>
      </c>
    </row>
    <row r="689" spans="1:13" x14ac:dyDescent="0.2">
      <c r="A689" t="s">
        <v>737</v>
      </c>
      <c r="B689">
        <v>679</v>
      </c>
      <c r="D689">
        <v>685</v>
      </c>
      <c r="E689" t="s">
        <v>28</v>
      </c>
      <c r="F689">
        <v>0.26744000000000001</v>
      </c>
      <c r="G689" t="s">
        <v>46</v>
      </c>
      <c r="H689" t="s">
        <v>74</v>
      </c>
      <c r="J689">
        <v>1000</v>
      </c>
      <c r="K689" s="7">
        <v>7</v>
      </c>
      <c r="L689" t="str">
        <f>VLOOKUP(H689,configZmatrix!$A$1:$C$11,3,FALSE)</f>
        <v>1.1719722,1.1719722,0.0219722,0.0219722,0.0219722,0.0219722,1.1640139,1.1640139,1.1640139,0.0140139,1.1640139,1.1640139,0.0000,0.0000,0.0000,0.0000,0.0000,0.0000</v>
      </c>
      <c r="M689" t="str">
        <f t="shared" si="11"/>
        <v>679,685,7,0.000267,1.1719722,1.1719722,0.0219722,0.0219722,0.0219722,0.0219722,1.1640139,1.1640139,1.1640139,0.0140139,1.1640139,1.1640139,0.0000,0.0000,0.0000,0.0000,0.0000,0.0000</v>
      </c>
    </row>
    <row r="690" spans="1:13" x14ac:dyDescent="0.2">
      <c r="A690" t="s">
        <v>738</v>
      </c>
      <c r="B690">
        <v>680</v>
      </c>
      <c r="D690">
        <v>686</v>
      </c>
      <c r="E690" t="s">
        <v>28</v>
      </c>
      <c r="F690">
        <v>3.6787000000000001</v>
      </c>
      <c r="G690" t="s">
        <v>46</v>
      </c>
      <c r="H690" t="s">
        <v>168</v>
      </c>
      <c r="J690">
        <v>1000</v>
      </c>
      <c r="K690" s="7">
        <v>7</v>
      </c>
      <c r="L690" t="str">
        <f>VLOOKUP(H690,configZmatrix!$A$1:$C$11,3,FALSE)</f>
        <v>0.5809866,0.5809866,0.3069866,0.3069866,0.3069866,0.3069866,0.4630067,0.4630067,0.4630067,0.1890067,0.4630067,0.4630067,0.0000,0.0000,0.0000,0.0000,0.0000,0.0000</v>
      </c>
      <c r="M690" t="str">
        <f t="shared" si="11"/>
        <v>680,686,7,0.003679,0.5809866,0.5809866,0.3069866,0.3069866,0.3069866,0.3069866,0.4630067,0.4630067,0.4630067,0.1890067,0.4630067,0.4630067,0.0000,0.0000,0.0000,0.0000,0.0000,0.0000</v>
      </c>
    </row>
    <row r="691" spans="1:13" x14ac:dyDescent="0.2">
      <c r="A691" t="s">
        <v>739</v>
      </c>
      <c r="B691">
        <v>683</v>
      </c>
      <c r="D691">
        <v>687</v>
      </c>
      <c r="E691" t="s">
        <v>28</v>
      </c>
      <c r="F691">
        <v>0.13986000000000001</v>
      </c>
      <c r="G691" t="s">
        <v>46</v>
      </c>
      <c r="H691" t="s">
        <v>74</v>
      </c>
      <c r="J691">
        <v>1000</v>
      </c>
      <c r="K691" s="7">
        <v>7</v>
      </c>
      <c r="L691" t="str">
        <f>VLOOKUP(H691,configZmatrix!$A$1:$C$11,3,FALSE)</f>
        <v>1.1719722,1.1719722,0.0219722,0.0219722,0.0219722,0.0219722,1.1640139,1.1640139,1.1640139,0.0140139,1.1640139,1.1640139,0.0000,0.0000,0.0000,0.0000,0.0000,0.0000</v>
      </c>
      <c r="M691" t="str">
        <f t="shared" si="11"/>
        <v>683,687,7,0.000140,1.1719722,1.1719722,0.0219722,0.0219722,0.0219722,0.0219722,1.1640139,1.1640139,1.1640139,0.0140139,1.1640139,1.1640139,0.0000,0.0000,0.0000,0.0000,0.0000,0.0000</v>
      </c>
    </row>
    <row r="692" spans="1:13" x14ac:dyDescent="0.2">
      <c r="A692" t="s">
        <v>740</v>
      </c>
      <c r="B692">
        <v>684</v>
      </c>
      <c r="D692">
        <v>688</v>
      </c>
      <c r="E692" t="s">
        <v>28</v>
      </c>
      <c r="F692">
        <v>5.1837999999999997</v>
      </c>
      <c r="G692" t="s">
        <v>46</v>
      </c>
      <c r="H692" t="s">
        <v>74</v>
      </c>
      <c r="J692">
        <v>1000</v>
      </c>
      <c r="K692" s="7">
        <v>7</v>
      </c>
      <c r="L692" t="str">
        <f>VLOOKUP(H692,configZmatrix!$A$1:$C$11,3,FALSE)</f>
        <v>1.1719722,1.1719722,0.0219722,0.0219722,0.0219722,0.0219722,1.1640139,1.1640139,1.1640139,0.0140139,1.1640139,1.1640139,0.0000,0.0000,0.0000,0.0000,0.0000,0.0000</v>
      </c>
      <c r="M692" t="str">
        <f t="shared" si="11"/>
        <v>684,688,7,0.005184,1.1719722,1.1719722,0.0219722,0.0219722,0.0219722,0.0219722,1.1640139,1.1640139,1.1640139,0.0140139,1.1640139,1.1640139,0.0000,0.0000,0.0000,0.0000,0.0000,0.0000</v>
      </c>
    </row>
    <row r="693" spans="1:13" x14ac:dyDescent="0.2">
      <c r="A693" t="s">
        <v>741</v>
      </c>
      <c r="B693">
        <v>685</v>
      </c>
      <c r="D693">
        <v>689</v>
      </c>
      <c r="E693" t="s">
        <v>28</v>
      </c>
      <c r="F693">
        <v>0.26095000000000002</v>
      </c>
      <c r="G693" t="s">
        <v>46</v>
      </c>
      <c r="H693" t="s">
        <v>74</v>
      </c>
      <c r="J693">
        <v>1000</v>
      </c>
      <c r="K693" s="7">
        <v>7</v>
      </c>
      <c r="L693" t="str">
        <f>VLOOKUP(H693,configZmatrix!$A$1:$C$11,3,FALSE)</f>
        <v>1.1719722,1.1719722,0.0219722,0.0219722,0.0219722,0.0219722,1.1640139,1.1640139,1.1640139,0.0140139,1.1640139,1.1640139,0.0000,0.0000,0.0000,0.0000,0.0000,0.0000</v>
      </c>
      <c r="M693" t="str">
        <f t="shared" si="11"/>
        <v>685,689,7,0.000261,1.1719722,1.1719722,0.0219722,0.0219722,0.0219722,0.0219722,1.1640139,1.1640139,1.1640139,0.0140139,1.1640139,1.1640139,0.0000,0.0000,0.0000,0.0000,0.0000,0.0000</v>
      </c>
    </row>
    <row r="694" spans="1:13" x14ac:dyDescent="0.2">
      <c r="A694" t="s">
        <v>742</v>
      </c>
      <c r="B694">
        <v>686</v>
      </c>
      <c r="D694">
        <v>690</v>
      </c>
      <c r="E694" t="s">
        <v>28</v>
      </c>
      <c r="F694">
        <v>8.1445000000000007</v>
      </c>
      <c r="G694" t="s">
        <v>46</v>
      </c>
      <c r="H694" t="s">
        <v>74</v>
      </c>
      <c r="J694">
        <v>1000</v>
      </c>
      <c r="K694" s="7">
        <v>7</v>
      </c>
      <c r="L694" t="str">
        <f>VLOOKUP(H694,configZmatrix!$A$1:$C$11,3,FALSE)</f>
        <v>1.1719722,1.1719722,0.0219722,0.0219722,0.0219722,0.0219722,1.1640139,1.1640139,1.1640139,0.0140139,1.1640139,1.1640139,0.0000,0.0000,0.0000,0.0000,0.0000,0.0000</v>
      </c>
      <c r="M694" t="str">
        <f t="shared" si="11"/>
        <v>686,690,7,0.008145,1.1719722,1.1719722,0.0219722,0.0219722,0.0219722,0.0219722,1.1640139,1.1640139,1.1640139,0.0140139,1.1640139,1.1640139,0.0000,0.0000,0.0000,0.0000,0.0000,0.0000</v>
      </c>
    </row>
    <row r="695" spans="1:13" x14ac:dyDescent="0.2">
      <c r="A695" t="s">
        <v>743</v>
      </c>
      <c r="B695">
        <v>686</v>
      </c>
      <c r="D695">
        <v>691</v>
      </c>
      <c r="E695" t="s">
        <v>28</v>
      </c>
      <c r="F695">
        <v>10.525399999999999</v>
      </c>
      <c r="G695" t="s">
        <v>46</v>
      </c>
      <c r="H695" t="s">
        <v>168</v>
      </c>
      <c r="J695">
        <v>1000</v>
      </c>
      <c r="K695" s="7">
        <v>7</v>
      </c>
      <c r="L695" t="str">
        <f>VLOOKUP(H695,configZmatrix!$A$1:$C$11,3,FALSE)</f>
        <v>0.5809866,0.5809866,0.3069866,0.3069866,0.3069866,0.3069866,0.4630067,0.4630067,0.4630067,0.1890067,0.4630067,0.4630067,0.0000,0.0000,0.0000,0.0000,0.0000,0.0000</v>
      </c>
      <c r="M695" t="str">
        <f t="shared" si="11"/>
        <v>686,691,7,0.010525,0.5809866,0.5809866,0.3069866,0.3069866,0.3069866,0.3069866,0.4630067,0.4630067,0.4630067,0.1890067,0.4630067,0.4630067,0.0000,0.0000,0.0000,0.0000,0.0000,0.0000</v>
      </c>
    </row>
    <row r="696" spans="1:13" x14ac:dyDescent="0.2">
      <c r="A696" t="s">
        <v>744</v>
      </c>
      <c r="B696">
        <v>687</v>
      </c>
      <c r="D696">
        <v>692</v>
      </c>
      <c r="E696" t="s">
        <v>28</v>
      </c>
      <c r="F696">
        <v>0.16866999999999999</v>
      </c>
      <c r="G696" t="s">
        <v>46</v>
      </c>
      <c r="H696" t="s">
        <v>74</v>
      </c>
      <c r="J696">
        <v>1000</v>
      </c>
      <c r="K696" s="7">
        <v>7</v>
      </c>
      <c r="L696" t="str">
        <f>VLOOKUP(H696,configZmatrix!$A$1:$C$11,3,FALSE)</f>
        <v>1.1719722,1.1719722,0.0219722,0.0219722,0.0219722,0.0219722,1.1640139,1.1640139,1.1640139,0.0140139,1.1640139,1.1640139,0.0000,0.0000,0.0000,0.0000,0.0000,0.0000</v>
      </c>
      <c r="M696" t="str">
        <f t="shared" si="11"/>
        <v>687,692,7,0.000169,1.1719722,1.1719722,0.0219722,0.0219722,0.0219722,0.0219722,1.1640139,1.1640139,1.1640139,0.0140139,1.1640139,1.1640139,0.0000,0.0000,0.0000,0.0000,0.0000,0.0000</v>
      </c>
    </row>
    <row r="697" spans="1:13" x14ac:dyDescent="0.2">
      <c r="A697" t="s">
        <v>745</v>
      </c>
      <c r="B697">
        <v>689</v>
      </c>
      <c r="D697">
        <v>693</v>
      </c>
      <c r="E697" t="s">
        <v>28</v>
      </c>
      <c r="F697">
        <v>0.19572999999999999</v>
      </c>
      <c r="G697" t="s">
        <v>46</v>
      </c>
      <c r="H697" t="s">
        <v>74</v>
      </c>
      <c r="J697">
        <v>1000</v>
      </c>
      <c r="K697" s="7">
        <v>7</v>
      </c>
      <c r="L697" t="str">
        <f>VLOOKUP(H697,configZmatrix!$A$1:$C$11,3,FALSE)</f>
        <v>1.1719722,1.1719722,0.0219722,0.0219722,0.0219722,0.0219722,1.1640139,1.1640139,1.1640139,0.0140139,1.1640139,1.1640139,0.0000,0.0000,0.0000,0.0000,0.0000,0.0000</v>
      </c>
      <c r="M697" t="str">
        <f t="shared" si="11"/>
        <v>689,693,7,0.000196,1.1719722,1.1719722,0.0219722,0.0219722,0.0219722,0.0219722,1.1640139,1.1640139,1.1640139,0.0140139,1.1640139,1.1640139,0.0000,0.0000,0.0000,0.0000,0.0000,0.0000</v>
      </c>
    </row>
    <row r="698" spans="1:13" x14ac:dyDescent="0.2">
      <c r="A698" t="s">
        <v>746</v>
      </c>
      <c r="B698">
        <v>690</v>
      </c>
      <c r="D698">
        <v>694</v>
      </c>
      <c r="E698" t="s">
        <v>28</v>
      </c>
      <c r="F698">
        <v>0.76156999999999997</v>
      </c>
      <c r="G698" t="s">
        <v>46</v>
      </c>
      <c r="H698" t="s">
        <v>74</v>
      </c>
      <c r="J698">
        <v>1000</v>
      </c>
      <c r="K698" s="7">
        <v>7</v>
      </c>
      <c r="L698" t="str">
        <f>VLOOKUP(H698,configZmatrix!$A$1:$C$11,3,FALSE)</f>
        <v>1.1719722,1.1719722,0.0219722,0.0219722,0.0219722,0.0219722,1.1640139,1.1640139,1.1640139,0.0140139,1.1640139,1.1640139,0.0000,0.0000,0.0000,0.0000,0.0000,0.0000</v>
      </c>
      <c r="M698" t="str">
        <f t="shared" si="11"/>
        <v>690,694,7,0.000762,1.1719722,1.1719722,0.0219722,0.0219722,0.0219722,0.0219722,1.1640139,1.1640139,1.1640139,0.0140139,1.1640139,1.1640139,0.0000,0.0000,0.0000,0.0000,0.0000,0.0000</v>
      </c>
    </row>
    <row r="699" spans="1:13" x14ac:dyDescent="0.2">
      <c r="A699" t="s">
        <v>747</v>
      </c>
      <c r="B699">
        <v>690</v>
      </c>
      <c r="D699">
        <v>695</v>
      </c>
      <c r="E699" t="s">
        <v>28</v>
      </c>
      <c r="F699">
        <v>2.1261000000000001</v>
      </c>
      <c r="G699" t="s">
        <v>46</v>
      </c>
      <c r="H699" t="s">
        <v>74</v>
      </c>
      <c r="J699">
        <v>1000</v>
      </c>
      <c r="K699" s="7">
        <v>7</v>
      </c>
      <c r="L699" t="str">
        <f>VLOOKUP(H699,configZmatrix!$A$1:$C$11,3,FALSE)</f>
        <v>1.1719722,1.1719722,0.0219722,0.0219722,0.0219722,0.0219722,1.1640139,1.1640139,1.1640139,0.0140139,1.1640139,1.1640139,0.0000,0.0000,0.0000,0.0000,0.0000,0.0000</v>
      </c>
      <c r="M699" t="str">
        <f t="shared" si="11"/>
        <v>690,695,7,0.002126,1.1719722,1.1719722,0.0219722,0.0219722,0.0219722,0.0219722,1.1640139,1.1640139,1.1640139,0.0140139,1.1640139,1.1640139,0.0000,0.0000,0.0000,0.0000,0.0000,0.0000</v>
      </c>
    </row>
    <row r="700" spans="1:13" x14ac:dyDescent="0.2">
      <c r="A700" t="s">
        <v>748</v>
      </c>
      <c r="B700">
        <v>691</v>
      </c>
      <c r="D700">
        <v>696</v>
      </c>
      <c r="E700" t="s">
        <v>28</v>
      </c>
      <c r="F700">
        <v>9.4817</v>
      </c>
      <c r="G700" t="s">
        <v>46</v>
      </c>
      <c r="H700" t="s">
        <v>74</v>
      </c>
      <c r="J700">
        <v>1000</v>
      </c>
      <c r="K700" s="7">
        <v>7</v>
      </c>
      <c r="L700" t="str">
        <f>VLOOKUP(H700,configZmatrix!$A$1:$C$11,3,FALSE)</f>
        <v>1.1719722,1.1719722,0.0219722,0.0219722,0.0219722,0.0219722,1.1640139,1.1640139,1.1640139,0.0140139,1.1640139,1.1640139,0.0000,0.0000,0.0000,0.0000,0.0000,0.0000</v>
      </c>
      <c r="M700" t="str">
        <f t="shared" si="11"/>
        <v>691,696,7,0.009482,1.1719722,1.1719722,0.0219722,0.0219722,0.0219722,0.0219722,1.1640139,1.1640139,1.1640139,0.0140139,1.1640139,1.1640139,0.0000,0.0000,0.0000,0.0000,0.0000,0.0000</v>
      </c>
    </row>
    <row r="701" spans="1:13" x14ac:dyDescent="0.2">
      <c r="A701" t="s">
        <v>749</v>
      </c>
      <c r="B701">
        <v>691</v>
      </c>
      <c r="D701">
        <v>697</v>
      </c>
      <c r="E701" t="s">
        <v>28</v>
      </c>
      <c r="F701">
        <v>2.1907000000000001</v>
      </c>
      <c r="G701" t="s">
        <v>46</v>
      </c>
      <c r="H701" t="s">
        <v>168</v>
      </c>
      <c r="J701">
        <v>1000</v>
      </c>
      <c r="K701" s="7">
        <v>7</v>
      </c>
      <c r="L701" t="str">
        <f>VLOOKUP(H701,configZmatrix!$A$1:$C$11,3,FALSE)</f>
        <v>0.5809866,0.5809866,0.3069866,0.3069866,0.3069866,0.3069866,0.4630067,0.4630067,0.4630067,0.1890067,0.4630067,0.4630067,0.0000,0.0000,0.0000,0.0000,0.0000,0.0000</v>
      </c>
      <c r="M701" t="str">
        <f t="shared" si="11"/>
        <v>691,697,7,0.002191,0.5809866,0.5809866,0.3069866,0.3069866,0.3069866,0.3069866,0.4630067,0.4630067,0.4630067,0.1890067,0.4630067,0.4630067,0.0000,0.0000,0.0000,0.0000,0.0000,0.0000</v>
      </c>
    </row>
    <row r="702" spans="1:13" x14ac:dyDescent="0.2">
      <c r="A702" t="s">
        <v>750</v>
      </c>
      <c r="B702">
        <v>692</v>
      </c>
      <c r="D702">
        <v>698</v>
      </c>
      <c r="E702" t="s">
        <v>28</v>
      </c>
      <c r="F702">
        <v>0.26905000000000001</v>
      </c>
      <c r="G702" t="s">
        <v>46</v>
      </c>
      <c r="H702" t="s">
        <v>74</v>
      </c>
      <c r="J702">
        <v>1000</v>
      </c>
      <c r="K702" s="7">
        <v>7</v>
      </c>
      <c r="L702" t="str">
        <f>VLOOKUP(H702,configZmatrix!$A$1:$C$11,3,FALSE)</f>
        <v>1.1719722,1.1719722,0.0219722,0.0219722,0.0219722,0.0219722,1.1640139,1.1640139,1.1640139,0.0140139,1.1640139,1.1640139,0.0000,0.0000,0.0000,0.0000,0.0000,0.0000</v>
      </c>
      <c r="M702" t="str">
        <f t="shared" si="11"/>
        <v>692,698,7,0.000269,1.1719722,1.1719722,0.0219722,0.0219722,0.0219722,0.0219722,1.1640139,1.1640139,1.1640139,0.0140139,1.1640139,1.1640139,0.0000,0.0000,0.0000,0.0000,0.0000,0.0000</v>
      </c>
    </row>
    <row r="703" spans="1:13" x14ac:dyDescent="0.2">
      <c r="A703" t="s">
        <v>751</v>
      </c>
      <c r="B703">
        <v>693</v>
      </c>
      <c r="D703">
        <v>699</v>
      </c>
      <c r="E703" t="s">
        <v>28</v>
      </c>
      <c r="F703">
        <v>0.31092999999999998</v>
      </c>
      <c r="G703" t="s">
        <v>46</v>
      </c>
      <c r="H703" t="s">
        <v>74</v>
      </c>
      <c r="J703">
        <v>1000</v>
      </c>
      <c r="K703" s="7">
        <v>7</v>
      </c>
      <c r="L703" t="str">
        <f>VLOOKUP(H703,configZmatrix!$A$1:$C$11,3,FALSE)</f>
        <v>1.1719722,1.1719722,0.0219722,0.0219722,0.0219722,0.0219722,1.1640139,1.1640139,1.1640139,0.0140139,1.1640139,1.1640139,0.0000,0.0000,0.0000,0.0000,0.0000,0.0000</v>
      </c>
      <c r="M703" t="str">
        <f t="shared" si="11"/>
        <v>693,699,7,0.000311,1.1719722,1.1719722,0.0219722,0.0219722,0.0219722,0.0219722,1.1640139,1.1640139,1.1640139,0.0140139,1.1640139,1.1640139,0.0000,0.0000,0.0000,0.0000,0.0000,0.0000</v>
      </c>
    </row>
    <row r="704" spans="1:13" x14ac:dyDescent="0.2">
      <c r="A704" t="s">
        <v>752</v>
      </c>
      <c r="B704">
        <v>694</v>
      </c>
      <c r="D704">
        <v>700</v>
      </c>
      <c r="E704" t="s">
        <v>28</v>
      </c>
      <c r="F704">
        <v>0.23830000000000001</v>
      </c>
      <c r="G704" t="s">
        <v>46</v>
      </c>
      <c r="H704" t="s">
        <v>74</v>
      </c>
      <c r="J704">
        <v>1000</v>
      </c>
      <c r="K704" s="7">
        <v>7</v>
      </c>
      <c r="L704" t="str">
        <f>VLOOKUP(H704,configZmatrix!$A$1:$C$11,3,FALSE)</f>
        <v>1.1719722,1.1719722,0.0219722,0.0219722,0.0219722,0.0219722,1.1640139,1.1640139,1.1640139,0.0140139,1.1640139,1.1640139,0.0000,0.0000,0.0000,0.0000,0.0000,0.0000</v>
      </c>
      <c r="M704" t="str">
        <f t="shared" si="11"/>
        <v>694,700,7,0.000238,1.1719722,1.1719722,0.0219722,0.0219722,0.0219722,0.0219722,1.1640139,1.1640139,1.1640139,0.0140139,1.1640139,1.1640139,0.0000,0.0000,0.0000,0.0000,0.0000,0.0000</v>
      </c>
    </row>
    <row r="705" spans="1:13" x14ac:dyDescent="0.2">
      <c r="A705" t="s">
        <v>753</v>
      </c>
      <c r="B705">
        <v>695</v>
      </c>
      <c r="D705">
        <v>701</v>
      </c>
      <c r="E705" t="s">
        <v>28</v>
      </c>
      <c r="F705">
        <v>4.3311999999999999</v>
      </c>
      <c r="G705" t="s">
        <v>46</v>
      </c>
      <c r="H705" t="s">
        <v>74</v>
      </c>
      <c r="J705">
        <v>1000</v>
      </c>
      <c r="K705" s="7">
        <v>7</v>
      </c>
      <c r="L705" t="str">
        <f>VLOOKUP(H705,configZmatrix!$A$1:$C$11,3,FALSE)</f>
        <v>1.1719722,1.1719722,0.0219722,0.0219722,0.0219722,0.0219722,1.1640139,1.1640139,1.1640139,0.0140139,1.1640139,1.1640139,0.0000,0.0000,0.0000,0.0000,0.0000,0.0000</v>
      </c>
      <c r="M705" t="str">
        <f t="shared" si="11"/>
        <v>695,701,7,0.004331,1.1719722,1.1719722,0.0219722,0.0219722,0.0219722,0.0219722,1.1640139,1.1640139,1.1640139,0.0140139,1.1640139,1.1640139,0.0000,0.0000,0.0000,0.0000,0.0000,0.0000</v>
      </c>
    </row>
    <row r="706" spans="1:13" x14ac:dyDescent="0.2">
      <c r="A706" t="s">
        <v>754</v>
      </c>
      <c r="B706">
        <v>696</v>
      </c>
      <c r="D706">
        <v>702</v>
      </c>
      <c r="E706" t="s">
        <v>28</v>
      </c>
      <c r="F706">
        <v>5.4930000000000003</v>
      </c>
      <c r="G706" t="s">
        <v>46</v>
      </c>
      <c r="H706" t="s">
        <v>74</v>
      </c>
      <c r="J706">
        <v>1000</v>
      </c>
      <c r="K706" s="7">
        <v>7</v>
      </c>
      <c r="L706" t="str">
        <f>VLOOKUP(H706,configZmatrix!$A$1:$C$11,3,FALSE)</f>
        <v>1.1719722,1.1719722,0.0219722,0.0219722,0.0219722,0.0219722,1.1640139,1.1640139,1.1640139,0.0140139,1.1640139,1.1640139,0.0000,0.0000,0.0000,0.0000,0.0000,0.0000</v>
      </c>
      <c r="M706" t="str">
        <f t="shared" si="11"/>
        <v>696,702,7,0.005493,1.1719722,1.1719722,0.0219722,0.0219722,0.0219722,0.0219722,1.1640139,1.1640139,1.1640139,0.0140139,1.1640139,1.1640139,0.0000,0.0000,0.0000,0.0000,0.0000,0.0000</v>
      </c>
    </row>
    <row r="707" spans="1:13" x14ac:dyDescent="0.2">
      <c r="A707" t="s">
        <v>755</v>
      </c>
      <c r="B707">
        <v>697</v>
      </c>
      <c r="D707">
        <v>703</v>
      </c>
      <c r="E707" t="s">
        <v>28</v>
      </c>
      <c r="F707">
        <v>2.4</v>
      </c>
      <c r="G707" t="s">
        <v>46</v>
      </c>
      <c r="H707" t="s">
        <v>338</v>
      </c>
      <c r="J707">
        <v>1000</v>
      </c>
      <c r="K707" s="7">
        <v>7</v>
      </c>
      <c r="L707" t="str">
        <f>VLOOKUP(H707,configZmatrix!$A$1:$C$11,3,FALSE)</f>
        <v>0.9735754,0.9735754,0.5045754,0.5045754,0.5045754,0.5045754,0.7727123,0.7727123,0.7727123,0.3037123,0.7727123,0.7727123,0.0000,0.0000,0.0000,0.0000,0.0000,0.0000</v>
      </c>
      <c r="M707" t="str">
        <f t="shared" si="11"/>
        <v>697,703,7,0.002400,0.9735754,0.9735754,0.5045754,0.5045754,0.5045754,0.5045754,0.7727123,0.7727123,0.7727123,0.3037123,0.7727123,0.7727123,0.0000,0.0000,0.0000,0.0000,0.0000,0.0000</v>
      </c>
    </row>
    <row r="708" spans="1:13" x14ac:dyDescent="0.2">
      <c r="A708" t="s">
        <v>756</v>
      </c>
      <c r="B708">
        <v>698</v>
      </c>
      <c r="D708">
        <v>704</v>
      </c>
      <c r="E708" t="s">
        <v>28</v>
      </c>
      <c r="F708">
        <v>0.73636000000000001</v>
      </c>
      <c r="G708" t="s">
        <v>46</v>
      </c>
      <c r="H708" t="s">
        <v>74</v>
      </c>
      <c r="J708">
        <v>1000</v>
      </c>
      <c r="K708" s="7">
        <v>7</v>
      </c>
      <c r="L708" t="str">
        <f>VLOOKUP(H708,configZmatrix!$A$1:$C$11,3,FALSE)</f>
        <v>1.1719722,1.1719722,0.0219722,0.0219722,0.0219722,0.0219722,1.1640139,1.1640139,1.1640139,0.0140139,1.1640139,1.1640139,0.0000,0.0000,0.0000,0.0000,0.0000,0.0000</v>
      </c>
      <c r="M708" t="str">
        <f t="shared" si="11"/>
        <v>698,704,7,0.000736,1.1719722,1.1719722,0.0219722,0.0219722,0.0219722,0.0219722,1.1640139,1.1640139,1.1640139,0.0140139,1.1640139,1.1640139,0.0000,0.0000,0.0000,0.0000,0.0000,0.0000</v>
      </c>
    </row>
    <row r="709" spans="1:13" x14ac:dyDescent="0.2">
      <c r="A709" t="s">
        <v>757</v>
      </c>
      <c r="B709">
        <v>699</v>
      </c>
      <c r="D709">
        <v>705</v>
      </c>
      <c r="E709" t="s">
        <v>28</v>
      </c>
      <c r="F709">
        <v>0.52424000000000004</v>
      </c>
      <c r="G709" t="s">
        <v>46</v>
      </c>
      <c r="H709" t="s">
        <v>74</v>
      </c>
      <c r="J709">
        <v>1000</v>
      </c>
      <c r="K709" s="7">
        <v>7</v>
      </c>
      <c r="L709" t="str">
        <f>VLOOKUP(H709,configZmatrix!$A$1:$C$11,3,FALSE)</f>
        <v>1.1719722,1.1719722,0.0219722,0.0219722,0.0219722,0.0219722,1.1640139,1.1640139,1.1640139,0.0140139,1.1640139,1.1640139,0.0000,0.0000,0.0000,0.0000,0.0000,0.0000</v>
      </c>
      <c r="M709" t="str">
        <f t="shared" si="11"/>
        <v>699,705,7,0.000524,1.1719722,1.1719722,0.0219722,0.0219722,0.0219722,0.0219722,1.1640139,1.1640139,1.1640139,0.0140139,1.1640139,1.1640139,0.0000,0.0000,0.0000,0.0000,0.0000,0.0000</v>
      </c>
    </row>
    <row r="710" spans="1:13" x14ac:dyDescent="0.2">
      <c r="A710" t="s">
        <v>758</v>
      </c>
      <c r="B710">
        <v>700</v>
      </c>
      <c r="D710">
        <v>706</v>
      </c>
      <c r="E710" t="s">
        <v>28</v>
      </c>
      <c r="F710">
        <v>0.15322</v>
      </c>
      <c r="G710" t="s">
        <v>46</v>
      </c>
      <c r="H710" t="s">
        <v>74</v>
      </c>
      <c r="J710">
        <v>1000</v>
      </c>
      <c r="K710" s="7">
        <v>7</v>
      </c>
      <c r="L710" t="str">
        <f>VLOOKUP(H710,configZmatrix!$A$1:$C$11,3,FALSE)</f>
        <v>1.1719722,1.1719722,0.0219722,0.0219722,0.0219722,0.0219722,1.1640139,1.1640139,1.1640139,0.0140139,1.1640139,1.1640139,0.0000,0.0000,0.0000,0.0000,0.0000,0.0000</v>
      </c>
      <c r="M710" t="str">
        <f t="shared" si="11"/>
        <v>700,706,7,0.000153,1.1719722,1.1719722,0.0219722,0.0219722,0.0219722,0.0219722,1.1640139,1.1640139,1.1640139,0.0140139,1.1640139,1.1640139,0.0000,0.0000,0.0000,0.0000,0.0000,0.0000</v>
      </c>
    </row>
    <row r="711" spans="1:13" x14ac:dyDescent="0.2">
      <c r="A711" t="s">
        <v>759</v>
      </c>
      <c r="B711">
        <v>703</v>
      </c>
      <c r="D711">
        <v>707</v>
      </c>
      <c r="E711" t="s">
        <v>28</v>
      </c>
      <c r="F711">
        <v>6.3308</v>
      </c>
      <c r="G711" t="s">
        <v>46</v>
      </c>
      <c r="H711" t="s">
        <v>338</v>
      </c>
      <c r="J711">
        <v>1000</v>
      </c>
      <c r="K711" s="7">
        <v>7</v>
      </c>
      <c r="L711" t="str">
        <f>VLOOKUP(H711,configZmatrix!$A$1:$C$11,3,FALSE)</f>
        <v>0.9735754,0.9735754,0.5045754,0.5045754,0.5045754,0.5045754,0.7727123,0.7727123,0.7727123,0.3037123,0.7727123,0.7727123,0.0000,0.0000,0.0000,0.0000,0.0000,0.0000</v>
      </c>
      <c r="M711" t="str">
        <f t="shared" si="11"/>
        <v>703,707,7,0.006331,0.9735754,0.9735754,0.5045754,0.5045754,0.5045754,0.5045754,0.7727123,0.7727123,0.7727123,0.3037123,0.7727123,0.7727123,0.0000,0.0000,0.0000,0.0000,0.0000,0.0000</v>
      </c>
    </row>
    <row r="712" spans="1:13" x14ac:dyDescent="0.2">
      <c r="A712" t="s">
        <v>760</v>
      </c>
      <c r="B712">
        <v>703</v>
      </c>
      <c r="D712">
        <v>708</v>
      </c>
      <c r="E712" t="s">
        <v>28</v>
      </c>
      <c r="F712">
        <v>0.11132</v>
      </c>
      <c r="G712" t="s">
        <v>46</v>
      </c>
      <c r="H712" t="s">
        <v>338</v>
      </c>
      <c r="J712">
        <v>1000</v>
      </c>
      <c r="K712" s="7">
        <v>7</v>
      </c>
      <c r="L712" t="str">
        <f>VLOOKUP(H712,configZmatrix!$A$1:$C$11,3,FALSE)</f>
        <v>0.9735754,0.9735754,0.5045754,0.5045754,0.5045754,0.5045754,0.7727123,0.7727123,0.7727123,0.3037123,0.7727123,0.7727123,0.0000,0.0000,0.0000,0.0000,0.0000,0.0000</v>
      </c>
      <c r="M712" t="str">
        <f t="shared" si="11"/>
        <v>703,708,7,0.000111,0.9735754,0.9735754,0.5045754,0.5045754,0.5045754,0.5045754,0.7727123,0.7727123,0.7727123,0.3037123,0.7727123,0.7727123,0.0000,0.0000,0.0000,0.0000,0.0000,0.0000</v>
      </c>
    </row>
    <row r="713" spans="1:13" x14ac:dyDescent="0.2">
      <c r="A713" t="s">
        <v>761</v>
      </c>
      <c r="B713">
        <v>704</v>
      </c>
      <c r="D713">
        <v>709</v>
      </c>
      <c r="E713" t="s">
        <v>28</v>
      </c>
      <c r="F713">
        <v>0.97996000000000005</v>
      </c>
      <c r="G713" t="s">
        <v>46</v>
      </c>
      <c r="H713" t="s">
        <v>74</v>
      </c>
      <c r="J713">
        <v>1000</v>
      </c>
      <c r="K713" s="7">
        <v>7</v>
      </c>
      <c r="L713" t="str">
        <f>VLOOKUP(H713,configZmatrix!$A$1:$C$11,3,FALSE)</f>
        <v>1.1719722,1.1719722,0.0219722,0.0219722,0.0219722,0.0219722,1.1640139,1.1640139,1.1640139,0.0140139,1.1640139,1.1640139,0.0000,0.0000,0.0000,0.0000,0.0000,0.0000</v>
      </c>
      <c r="M713" t="str">
        <f t="shared" ref="M713:M776" si="12">CONCATENATE(B713,",",D713,",",K713,",",SUBSTITUTE(TEXT(F713/J713,"0,000000"),",","."),",",L713)</f>
        <v>704,709,7,0.000980,1.1719722,1.1719722,0.0219722,0.0219722,0.0219722,0.0219722,1.1640139,1.1640139,1.1640139,0.0140139,1.1640139,1.1640139,0.0000,0.0000,0.0000,0.0000,0.0000,0.0000</v>
      </c>
    </row>
    <row r="714" spans="1:13" x14ac:dyDescent="0.2">
      <c r="A714" t="s">
        <v>762</v>
      </c>
      <c r="B714">
        <v>705</v>
      </c>
      <c r="D714">
        <v>710</v>
      </c>
      <c r="E714" t="s">
        <v>28</v>
      </c>
      <c r="F714">
        <v>3.9281000000000001</v>
      </c>
      <c r="G714" t="s">
        <v>46</v>
      </c>
      <c r="H714" t="s">
        <v>74</v>
      </c>
      <c r="J714">
        <v>1000</v>
      </c>
      <c r="K714" s="7">
        <v>7</v>
      </c>
      <c r="L714" t="str">
        <f>VLOOKUP(H714,configZmatrix!$A$1:$C$11,3,FALSE)</f>
        <v>1.1719722,1.1719722,0.0219722,0.0219722,0.0219722,0.0219722,1.1640139,1.1640139,1.1640139,0.0140139,1.1640139,1.1640139,0.0000,0.0000,0.0000,0.0000,0.0000,0.0000</v>
      </c>
      <c r="M714" t="str">
        <f t="shared" si="12"/>
        <v>705,710,7,0.003928,1.1719722,1.1719722,0.0219722,0.0219722,0.0219722,0.0219722,1.1640139,1.1640139,1.1640139,0.0140139,1.1640139,1.1640139,0.0000,0.0000,0.0000,0.0000,0.0000,0.0000</v>
      </c>
    </row>
    <row r="715" spans="1:13" x14ac:dyDescent="0.2">
      <c r="A715" t="s">
        <v>763</v>
      </c>
      <c r="B715">
        <v>706</v>
      </c>
      <c r="D715">
        <v>711</v>
      </c>
      <c r="E715" t="s">
        <v>28</v>
      </c>
      <c r="F715">
        <v>9.2418E-2</v>
      </c>
      <c r="G715" t="s">
        <v>46</v>
      </c>
      <c r="H715" t="s">
        <v>74</v>
      </c>
      <c r="J715">
        <v>1000</v>
      </c>
      <c r="K715" s="7">
        <v>7</v>
      </c>
      <c r="L715" t="str">
        <f>VLOOKUP(H715,configZmatrix!$A$1:$C$11,3,FALSE)</f>
        <v>1.1719722,1.1719722,0.0219722,0.0219722,0.0219722,0.0219722,1.1640139,1.1640139,1.1640139,0.0140139,1.1640139,1.1640139,0.0000,0.0000,0.0000,0.0000,0.0000,0.0000</v>
      </c>
      <c r="M715" t="str">
        <f t="shared" si="12"/>
        <v>706,711,7,0.000092,1.1719722,1.1719722,0.0219722,0.0219722,0.0219722,0.0219722,1.1640139,1.1640139,1.1640139,0.0140139,1.1640139,1.1640139,0.0000,0.0000,0.0000,0.0000,0.0000,0.0000</v>
      </c>
    </row>
    <row r="716" spans="1:13" x14ac:dyDescent="0.2">
      <c r="A716" t="s">
        <v>764</v>
      </c>
      <c r="B716">
        <v>707</v>
      </c>
      <c r="D716">
        <v>712</v>
      </c>
      <c r="E716" t="s">
        <v>28</v>
      </c>
      <c r="F716">
        <v>7.5025000000000004</v>
      </c>
      <c r="G716" t="s">
        <v>46</v>
      </c>
      <c r="H716" t="s">
        <v>338</v>
      </c>
      <c r="J716">
        <v>1000</v>
      </c>
      <c r="K716" s="7">
        <v>7</v>
      </c>
      <c r="L716" t="str">
        <f>VLOOKUP(H716,configZmatrix!$A$1:$C$11,3,FALSE)</f>
        <v>0.9735754,0.9735754,0.5045754,0.5045754,0.5045754,0.5045754,0.7727123,0.7727123,0.7727123,0.3037123,0.7727123,0.7727123,0.0000,0.0000,0.0000,0.0000,0.0000,0.0000</v>
      </c>
      <c r="M716" t="str">
        <f t="shared" si="12"/>
        <v>707,712,7,0.007503,0.9735754,0.9735754,0.5045754,0.5045754,0.5045754,0.5045754,0.7727123,0.7727123,0.7727123,0.3037123,0.7727123,0.7727123,0.0000,0.0000,0.0000,0.0000,0.0000,0.0000</v>
      </c>
    </row>
    <row r="717" spans="1:13" x14ac:dyDescent="0.2">
      <c r="A717" t="s">
        <v>765</v>
      </c>
      <c r="B717">
        <v>707</v>
      </c>
      <c r="D717">
        <v>713</v>
      </c>
      <c r="E717" t="s">
        <v>28</v>
      </c>
      <c r="F717">
        <v>3.9447999999999999</v>
      </c>
      <c r="G717" t="s">
        <v>46</v>
      </c>
      <c r="H717" t="s">
        <v>74</v>
      </c>
      <c r="J717">
        <v>1000</v>
      </c>
      <c r="K717" s="7">
        <v>7</v>
      </c>
      <c r="L717" t="str">
        <f>VLOOKUP(H717,configZmatrix!$A$1:$C$11,3,FALSE)</f>
        <v>1.1719722,1.1719722,0.0219722,0.0219722,0.0219722,0.0219722,1.1640139,1.1640139,1.1640139,0.0140139,1.1640139,1.1640139,0.0000,0.0000,0.0000,0.0000,0.0000,0.0000</v>
      </c>
      <c r="M717" t="str">
        <f t="shared" si="12"/>
        <v>707,713,7,0.003945,1.1719722,1.1719722,0.0219722,0.0219722,0.0219722,0.0219722,1.1640139,1.1640139,1.1640139,0.0140139,1.1640139,1.1640139,0.0000,0.0000,0.0000,0.0000,0.0000,0.0000</v>
      </c>
    </row>
    <row r="718" spans="1:13" x14ac:dyDescent="0.2">
      <c r="A718" t="s">
        <v>766</v>
      </c>
      <c r="B718">
        <v>708</v>
      </c>
      <c r="D718">
        <v>714</v>
      </c>
      <c r="E718" t="s">
        <v>28</v>
      </c>
      <c r="F718">
        <v>0.10474</v>
      </c>
      <c r="G718" t="s">
        <v>46</v>
      </c>
      <c r="H718" t="s">
        <v>338</v>
      </c>
      <c r="J718">
        <v>1000</v>
      </c>
      <c r="K718" s="7">
        <v>7</v>
      </c>
      <c r="L718" t="str">
        <f>VLOOKUP(H718,configZmatrix!$A$1:$C$11,3,FALSE)</f>
        <v>0.9735754,0.9735754,0.5045754,0.5045754,0.5045754,0.5045754,0.7727123,0.7727123,0.7727123,0.3037123,0.7727123,0.7727123,0.0000,0.0000,0.0000,0.0000,0.0000,0.0000</v>
      </c>
      <c r="M718" t="str">
        <f t="shared" si="12"/>
        <v>708,714,7,0.000105,0.9735754,0.9735754,0.5045754,0.5045754,0.5045754,0.5045754,0.7727123,0.7727123,0.7727123,0.3037123,0.7727123,0.7727123,0.0000,0.0000,0.0000,0.0000,0.0000,0.0000</v>
      </c>
    </row>
    <row r="719" spans="1:13" x14ac:dyDescent="0.2">
      <c r="A719" t="s">
        <v>767</v>
      </c>
      <c r="B719">
        <v>709</v>
      </c>
      <c r="D719">
        <v>715</v>
      </c>
      <c r="E719" t="s">
        <v>28</v>
      </c>
      <c r="F719">
        <v>9.3338000000000004E-2</v>
      </c>
      <c r="G719" t="s">
        <v>46</v>
      </c>
      <c r="H719" t="s">
        <v>74</v>
      </c>
      <c r="J719">
        <v>1000</v>
      </c>
      <c r="K719" s="7">
        <v>7</v>
      </c>
      <c r="L719" t="str">
        <f>VLOOKUP(H719,configZmatrix!$A$1:$C$11,3,FALSE)</f>
        <v>1.1719722,1.1719722,0.0219722,0.0219722,0.0219722,0.0219722,1.1640139,1.1640139,1.1640139,0.0140139,1.1640139,1.1640139,0.0000,0.0000,0.0000,0.0000,0.0000,0.0000</v>
      </c>
      <c r="M719" t="str">
        <f t="shared" si="12"/>
        <v>709,715,7,0.000093,1.1719722,1.1719722,0.0219722,0.0219722,0.0219722,0.0219722,1.1640139,1.1640139,1.1640139,0.0140139,1.1640139,1.1640139,0.0000,0.0000,0.0000,0.0000,0.0000,0.0000</v>
      </c>
    </row>
    <row r="720" spans="1:13" x14ac:dyDescent="0.2">
      <c r="A720" t="s">
        <v>768</v>
      </c>
      <c r="B720">
        <v>710</v>
      </c>
      <c r="D720">
        <v>716</v>
      </c>
      <c r="E720" t="s">
        <v>28</v>
      </c>
      <c r="F720">
        <v>3.2225000000000001</v>
      </c>
      <c r="G720" t="s">
        <v>46</v>
      </c>
      <c r="H720" t="s">
        <v>74</v>
      </c>
      <c r="J720">
        <v>1000</v>
      </c>
      <c r="K720" s="7">
        <v>7</v>
      </c>
      <c r="L720" t="str">
        <f>VLOOKUP(H720,configZmatrix!$A$1:$C$11,3,FALSE)</f>
        <v>1.1719722,1.1719722,0.0219722,0.0219722,0.0219722,0.0219722,1.1640139,1.1640139,1.1640139,0.0140139,1.1640139,1.1640139,0.0000,0.0000,0.0000,0.0000,0.0000,0.0000</v>
      </c>
      <c r="M720" t="str">
        <f t="shared" si="12"/>
        <v>710,716,7,0.003223,1.1719722,1.1719722,0.0219722,0.0219722,0.0219722,0.0219722,1.1640139,1.1640139,1.1640139,0.0140139,1.1640139,1.1640139,0.0000,0.0000,0.0000,0.0000,0.0000,0.0000</v>
      </c>
    </row>
    <row r="721" spans="1:13" x14ac:dyDescent="0.2">
      <c r="A721" t="s">
        <v>769</v>
      </c>
      <c r="B721">
        <v>711</v>
      </c>
      <c r="D721">
        <v>717</v>
      </c>
      <c r="E721" t="s">
        <v>28</v>
      </c>
      <c r="F721">
        <v>9.3408000000000005E-2</v>
      </c>
      <c r="G721" t="s">
        <v>46</v>
      </c>
      <c r="H721" t="s">
        <v>74</v>
      </c>
      <c r="J721">
        <v>1000</v>
      </c>
      <c r="K721" s="7">
        <v>7</v>
      </c>
      <c r="L721" t="str">
        <f>VLOOKUP(H721,configZmatrix!$A$1:$C$11,3,FALSE)</f>
        <v>1.1719722,1.1719722,0.0219722,0.0219722,0.0219722,0.0219722,1.1640139,1.1640139,1.1640139,0.0140139,1.1640139,1.1640139,0.0000,0.0000,0.0000,0.0000,0.0000,0.0000</v>
      </c>
      <c r="M721" t="str">
        <f t="shared" si="12"/>
        <v>711,717,7,0.000093,1.1719722,1.1719722,0.0219722,0.0219722,0.0219722,0.0219722,1.1640139,1.1640139,1.1640139,0.0140139,1.1640139,1.1640139,0.0000,0.0000,0.0000,0.0000,0.0000,0.0000</v>
      </c>
    </row>
    <row r="722" spans="1:13" x14ac:dyDescent="0.2">
      <c r="A722" t="s">
        <v>770</v>
      </c>
      <c r="B722">
        <v>712</v>
      </c>
      <c r="D722">
        <v>718</v>
      </c>
      <c r="E722" t="s">
        <v>28</v>
      </c>
      <c r="F722">
        <v>7.7434000000000003</v>
      </c>
      <c r="G722" t="s">
        <v>46</v>
      </c>
      <c r="H722" t="s">
        <v>338</v>
      </c>
      <c r="J722">
        <v>1000</v>
      </c>
      <c r="K722" s="7">
        <v>7</v>
      </c>
      <c r="L722" t="str">
        <f>VLOOKUP(H722,configZmatrix!$A$1:$C$11,3,FALSE)</f>
        <v>0.9735754,0.9735754,0.5045754,0.5045754,0.5045754,0.5045754,0.7727123,0.7727123,0.7727123,0.3037123,0.7727123,0.7727123,0.0000,0.0000,0.0000,0.0000,0.0000,0.0000</v>
      </c>
      <c r="M722" t="str">
        <f t="shared" si="12"/>
        <v>712,718,7,0.007743,0.9735754,0.9735754,0.5045754,0.5045754,0.5045754,0.5045754,0.7727123,0.7727123,0.7727123,0.3037123,0.7727123,0.7727123,0.0000,0.0000,0.0000,0.0000,0.0000,0.0000</v>
      </c>
    </row>
    <row r="723" spans="1:13" x14ac:dyDescent="0.2">
      <c r="A723" t="s">
        <v>771</v>
      </c>
      <c r="B723">
        <v>713</v>
      </c>
      <c r="D723">
        <v>719</v>
      </c>
      <c r="E723" t="s">
        <v>28</v>
      </c>
      <c r="F723">
        <v>0.42230000000000001</v>
      </c>
      <c r="G723" t="s">
        <v>46</v>
      </c>
      <c r="H723" t="s">
        <v>74</v>
      </c>
      <c r="J723">
        <v>1000</v>
      </c>
      <c r="K723" s="7">
        <v>7</v>
      </c>
      <c r="L723" t="str">
        <f>VLOOKUP(H723,configZmatrix!$A$1:$C$11,3,FALSE)</f>
        <v>1.1719722,1.1719722,0.0219722,0.0219722,0.0219722,0.0219722,1.1640139,1.1640139,1.1640139,0.0140139,1.1640139,1.1640139,0.0000,0.0000,0.0000,0.0000,0.0000,0.0000</v>
      </c>
      <c r="M723" t="str">
        <f t="shared" si="12"/>
        <v>713,719,7,0.000422,1.1719722,1.1719722,0.0219722,0.0219722,0.0219722,0.0219722,1.1640139,1.1640139,1.1640139,0.0140139,1.1640139,1.1640139,0.0000,0.0000,0.0000,0.0000,0.0000,0.0000</v>
      </c>
    </row>
    <row r="724" spans="1:13" x14ac:dyDescent="0.2">
      <c r="A724" t="s">
        <v>772</v>
      </c>
      <c r="B724">
        <v>714</v>
      </c>
      <c r="D724">
        <v>720</v>
      </c>
      <c r="E724" t="s">
        <v>28</v>
      </c>
      <c r="F724">
        <v>9.7000000000000003E-2</v>
      </c>
      <c r="G724" t="s">
        <v>46</v>
      </c>
      <c r="H724" t="s">
        <v>338</v>
      </c>
      <c r="J724">
        <v>1000</v>
      </c>
      <c r="K724" s="7">
        <v>7</v>
      </c>
      <c r="L724" t="str">
        <f>VLOOKUP(H724,configZmatrix!$A$1:$C$11,3,FALSE)</f>
        <v>0.9735754,0.9735754,0.5045754,0.5045754,0.5045754,0.5045754,0.7727123,0.7727123,0.7727123,0.3037123,0.7727123,0.7727123,0.0000,0.0000,0.0000,0.0000,0.0000,0.0000</v>
      </c>
      <c r="M724" t="str">
        <f t="shared" si="12"/>
        <v>714,720,7,0.000097,0.9735754,0.9735754,0.5045754,0.5045754,0.5045754,0.5045754,0.7727123,0.7727123,0.7727123,0.3037123,0.7727123,0.7727123,0.0000,0.0000,0.0000,0.0000,0.0000,0.0000</v>
      </c>
    </row>
    <row r="725" spans="1:13" x14ac:dyDescent="0.2">
      <c r="A725" t="s">
        <v>773</v>
      </c>
      <c r="B725">
        <v>715</v>
      </c>
      <c r="D725">
        <v>721</v>
      </c>
      <c r="E725" t="s">
        <v>28</v>
      </c>
      <c r="F725">
        <v>7.3816999999999994E-2</v>
      </c>
      <c r="G725" t="s">
        <v>46</v>
      </c>
      <c r="H725" t="s">
        <v>74</v>
      </c>
      <c r="J725">
        <v>1000</v>
      </c>
      <c r="K725" s="7">
        <v>7</v>
      </c>
      <c r="L725" t="str">
        <f>VLOOKUP(H725,configZmatrix!$A$1:$C$11,3,FALSE)</f>
        <v>1.1719722,1.1719722,0.0219722,0.0219722,0.0219722,0.0219722,1.1640139,1.1640139,1.1640139,0.0140139,1.1640139,1.1640139,0.0000,0.0000,0.0000,0.0000,0.0000,0.0000</v>
      </c>
      <c r="M725" t="str">
        <f t="shared" si="12"/>
        <v>715,721,7,0.000074,1.1719722,1.1719722,0.0219722,0.0219722,0.0219722,0.0219722,1.1640139,1.1640139,1.1640139,0.0140139,1.1640139,1.1640139,0.0000,0.0000,0.0000,0.0000,0.0000,0.0000</v>
      </c>
    </row>
    <row r="726" spans="1:13" x14ac:dyDescent="0.2">
      <c r="A726" t="s">
        <v>774</v>
      </c>
      <c r="B726">
        <v>716</v>
      </c>
      <c r="D726">
        <v>722</v>
      </c>
      <c r="E726" t="s">
        <v>28</v>
      </c>
      <c r="F726">
        <v>1.0209999999999999</v>
      </c>
      <c r="G726" t="s">
        <v>46</v>
      </c>
      <c r="H726" t="s">
        <v>74</v>
      </c>
      <c r="J726">
        <v>1000</v>
      </c>
      <c r="K726" s="7">
        <v>7</v>
      </c>
      <c r="L726" t="str">
        <f>VLOOKUP(H726,configZmatrix!$A$1:$C$11,3,FALSE)</f>
        <v>1.1719722,1.1719722,0.0219722,0.0219722,0.0219722,0.0219722,1.1640139,1.1640139,1.1640139,0.0140139,1.1640139,1.1640139,0.0000,0.0000,0.0000,0.0000,0.0000,0.0000</v>
      </c>
      <c r="M726" t="str">
        <f t="shared" si="12"/>
        <v>716,722,7,0.001021,1.1719722,1.1719722,0.0219722,0.0219722,0.0219722,0.0219722,1.1640139,1.1640139,1.1640139,0.0140139,1.1640139,1.1640139,0.0000,0.0000,0.0000,0.0000,0.0000,0.0000</v>
      </c>
    </row>
    <row r="727" spans="1:13" x14ac:dyDescent="0.2">
      <c r="A727" t="s">
        <v>775</v>
      </c>
      <c r="B727">
        <v>717</v>
      </c>
      <c r="D727">
        <v>723</v>
      </c>
      <c r="E727" t="s">
        <v>28</v>
      </c>
      <c r="F727">
        <v>8.3432999999999993E-2</v>
      </c>
      <c r="G727" t="s">
        <v>46</v>
      </c>
      <c r="H727" t="s">
        <v>74</v>
      </c>
      <c r="J727">
        <v>1000</v>
      </c>
      <c r="K727" s="7">
        <v>7</v>
      </c>
      <c r="L727" t="str">
        <f>VLOOKUP(H727,configZmatrix!$A$1:$C$11,3,FALSE)</f>
        <v>1.1719722,1.1719722,0.0219722,0.0219722,0.0219722,0.0219722,1.1640139,1.1640139,1.1640139,0.0140139,1.1640139,1.1640139,0.0000,0.0000,0.0000,0.0000,0.0000,0.0000</v>
      </c>
      <c r="M727" t="str">
        <f t="shared" si="12"/>
        <v>717,723,7,0.000083,1.1719722,1.1719722,0.0219722,0.0219722,0.0219722,0.0219722,1.1640139,1.1640139,1.1640139,0.0140139,1.1640139,1.1640139,0.0000,0.0000,0.0000,0.0000,0.0000,0.0000</v>
      </c>
    </row>
    <row r="728" spans="1:13" x14ac:dyDescent="0.2">
      <c r="A728" t="s">
        <v>776</v>
      </c>
      <c r="B728">
        <v>718</v>
      </c>
      <c r="D728">
        <v>724</v>
      </c>
      <c r="E728" t="s">
        <v>28</v>
      </c>
      <c r="F728">
        <v>3.2534999999999998</v>
      </c>
      <c r="G728" t="s">
        <v>46</v>
      </c>
      <c r="H728" t="s">
        <v>338</v>
      </c>
      <c r="J728">
        <v>1000</v>
      </c>
      <c r="K728" s="7">
        <v>7</v>
      </c>
      <c r="L728" t="str">
        <f>VLOOKUP(H728,configZmatrix!$A$1:$C$11,3,FALSE)</f>
        <v>0.9735754,0.9735754,0.5045754,0.5045754,0.5045754,0.5045754,0.7727123,0.7727123,0.7727123,0.3037123,0.7727123,0.7727123,0.0000,0.0000,0.0000,0.0000,0.0000,0.0000</v>
      </c>
      <c r="M728" t="str">
        <f t="shared" si="12"/>
        <v>718,724,7,0.003254,0.9735754,0.9735754,0.5045754,0.5045754,0.5045754,0.5045754,0.7727123,0.7727123,0.7727123,0.3037123,0.7727123,0.7727123,0.0000,0.0000,0.0000,0.0000,0.0000,0.0000</v>
      </c>
    </row>
    <row r="729" spans="1:13" x14ac:dyDescent="0.2">
      <c r="A729" t="s">
        <v>777</v>
      </c>
      <c r="B729">
        <v>718</v>
      </c>
      <c r="D729">
        <v>725</v>
      </c>
      <c r="E729" t="s">
        <v>28</v>
      </c>
      <c r="F729">
        <v>9.3475000000000001</v>
      </c>
      <c r="G729" t="s">
        <v>46</v>
      </c>
      <c r="H729" t="s">
        <v>74</v>
      </c>
      <c r="J729">
        <v>1000</v>
      </c>
      <c r="K729" s="7">
        <v>7</v>
      </c>
      <c r="L729" t="str">
        <f>VLOOKUP(H729,configZmatrix!$A$1:$C$11,3,FALSE)</f>
        <v>1.1719722,1.1719722,0.0219722,0.0219722,0.0219722,0.0219722,1.1640139,1.1640139,1.1640139,0.0140139,1.1640139,1.1640139,0.0000,0.0000,0.0000,0.0000,0.0000,0.0000</v>
      </c>
      <c r="M729" t="str">
        <f t="shared" si="12"/>
        <v>718,725,7,0.009348,1.1719722,1.1719722,0.0219722,0.0219722,0.0219722,0.0219722,1.1640139,1.1640139,1.1640139,0.0140139,1.1640139,1.1640139,0.0000,0.0000,0.0000,0.0000,0.0000,0.0000</v>
      </c>
    </row>
    <row r="730" spans="1:13" x14ac:dyDescent="0.2">
      <c r="A730" t="s">
        <v>778</v>
      </c>
      <c r="B730">
        <v>719</v>
      </c>
      <c r="D730">
        <v>726</v>
      </c>
      <c r="E730" t="s">
        <v>28</v>
      </c>
      <c r="F730">
        <v>0.16123999999999999</v>
      </c>
      <c r="G730" t="s">
        <v>46</v>
      </c>
      <c r="H730" t="s">
        <v>74</v>
      </c>
      <c r="J730">
        <v>1000</v>
      </c>
      <c r="K730" s="7">
        <v>7</v>
      </c>
      <c r="L730" t="str">
        <f>VLOOKUP(H730,configZmatrix!$A$1:$C$11,3,FALSE)</f>
        <v>1.1719722,1.1719722,0.0219722,0.0219722,0.0219722,0.0219722,1.1640139,1.1640139,1.1640139,0.0140139,1.1640139,1.1640139,0.0000,0.0000,0.0000,0.0000,0.0000,0.0000</v>
      </c>
      <c r="M730" t="str">
        <f t="shared" si="12"/>
        <v>719,726,7,0.000161,1.1719722,1.1719722,0.0219722,0.0219722,0.0219722,0.0219722,1.1640139,1.1640139,1.1640139,0.0140139,1.1640139,1.1640139,0.0000,0.0000,0.0000,0.0000,0.0000,0.0000</v>
      </c>
    </row>
    <row r="731" spans="1:13" x14ac:dyDescent="0.2">
      <c r="A731" t="s">
        <v>779</v>
      </c>
      <c r="B731">
        <v>720</v>
      </c>
      <c r="D731">
        <v>727</v>
      </c>
      <c r="E731" t="s">
        <v>28</v>
      </c>
      <c r="F731">
        <v>0.10977000000000001</v>
      </c>
      <c r="G731" t="s">
        <v>46</v>
      </c>
      <c r="H731" t="s">
        <v>338</v>
      </c>
      <c r="J731">
        <v>1000</v>
      </c>
      <c r="K731" s="7">
        <v>7</v>
      </c>
      <c r="L731" t="str">
        <f>VLOOKUP(H731,configZmatrix!$A$1:$C$11,3,FALSE)</f>
        <v>0.9735754,0.9735754,0.5045754,0.5045754,0.5045754,0.5045754,0.7727123,0.7727123,0.7727123,0.3037123,0.7727123,0.7727123,0.0000,0.0000,0.0000,0.0000,0.0000,0.0000</v>
      </c>
      <c r="M731" t="str">
        <f t="shared" si="12"/>
        <v>720,727,7,0.000110,0.9735754,0.9735754,0.5045754,0.5045754,0.5045754,0.5045754,0.7727123,0.7727123,0.7727123,0.3037123,0.7727123,0.7727123,0.0000,0.0000,0.0000,0.0000,0.0000,0.0000</v>
      </c>
    </row>
    <row r="732" spans="1:13" x14ac:dyDescent="0.2">
      <c r="A732" t="s">
        <v>780</v>
      </c>
      <c r="B732">
        <v>721</v>
      </c>
      <c r="D732">
        <v>728</v>
      </c>
      <c r="E732" t="s">
        <v>28</v>
      </c>
      <c r="F732">
        <v>7.1693999999999994E-2</v>
      </c>
      <c r="G732" t="s">
        <v>46</v>
      </c>
      <c r="H732" t="s">
        <v>74</v>
      </c>
      <c r="J732">
        <v>1000</v>
      </c>
      <c r="K732" s="7">
        <v>7</v>
      </c>
      <c r="L732" t="str">
        <f>VLOOKUP(H732,configZmatrix!$A$1:$C$11,3,FALSE)</f>
        <v>1.1719722,1.1719722,0.0219722,0.0219722,0.0219722,0.0219722,1.1640139,1.1640139,1.1640139,0.0140139,1.1640139,1.1640139,0.0000,0.0000,0.0000,0.0000,0.0000,0.0000</v>
      </c>
      <c r="M732" t="str">
        <f t="shared" si="12"/>
        <v>721,728,7,0.000072,1.1719722,1.1719722,0.0219722,0.0219722,0.0219722,0.0219722,1.1640139,1.1640139,1.1640139,0.0140139,1.1640139,1.1640139,0.0000,0.0000,0.0000,0.0000,0.0000,0.0000</v>
      </c>
    </row>
    <row r="733" spans="1:13" x14ac:dyDescent="0.2">
      <c r="A733" t="s">
        <v>781</v>
      </c>
      <c r="B733">
        <v>722</v>
      </c>
      <c r="D733">
        <v>729</v>
      </c>
      <c r="E733" t="s">
        <v>28</v>
      </c>
      <c r="F733">
        <v>0.92949000000000004</v>
      </c>
      <c r="G733" t="s">
        <v>46</v>
      </c>
      <c r="H733" t="s">
        <v>74</v>
      </c>
      <c r="J733">
        <v>1000</v>
      </c>
      <c r="K733" s="7">
        <v>7</v>
      </c>
      <c r="L733" t="str">
        <f>VLOOKUP(H733,configZmatrix!$A$1:$C$11,3,FALSE)</f>
        <v>1.1719722,1.1719722,0.0219722,0.0219722,0.0219722,0.0219722,1.1640139,1.1640139,1.1640139,0.0140139,1.1640139,1.1640139,0.0000,0.0000,0.0000,0.0000,0.0000,0.0000</v>
      </c>
      <c r="M733" t="str">
        <f t="shared" si="12"/>
        <v>722,729,7,0.000929,1.1719722,1.1719722,0.0219722,0.0219722,0.0219722,0.0219722,1.1640139,1.1640139,1.1640139,0.0140139,1.1640139,1.1640139,0.0000,0.0000,0.0000,0.0000,0.0000,0.0000</v>
      </c>
    </row>
    <row r="734" spans="1:13" x14ac:dyDescent="0.2">
      <c r="A734" t="s">
        <v>782</v>
      </c>
      <c r="B734">
        <v>723</v>
      </c>
      <c r="D734">
        <v>730</v>
      </c>
      <c r="E734" t="s">
        <v>28</v>
      </c>
      <c r="F734">
        <v>9.4E-2</v>
      </c>
      <c r="G734" t="s">
        <v>46</v>
      </c>
      <c r="H734" t="s">
        <v>74</v>
      </c>
      <c r="J734">
        <v>1000</v>
      </c>
      <c r="K734" s="7">
        <v>7</v>
      </c>
      <c r="L734" t="str">
        <f>VLOOKUP(H734,configZmatrix!$A$1:$C$11,3,FALSE)</f>
        <v>1.1719722,1.1719722,0.0219722,0.0219722,0.0219722,0.0219722,1.1640139,1.1640139,1.1640139,0.0140139,1.1640139,1.1640139,0.0000,0.0000,0.0000,0.0000,0.0000,0.0000</v>
      </c>
      <c r="M734" t="str">
        <f t="shared" si="12"/>
        <v>723,730,7,0.000094,1.1719722,1.1719722,0.0219722,0.0219722,0.0219722,0.0219722,1.1640139,1.1640139,1.1640139,0.0140139,1.1640139,1.1640139,0.0000,0.0000,0.0000,0.0000,0.0000,0.0000</v>
      </c>
    </row>
    <row r="735" spans="1:13" x14ac:dyDescent="0.2">
      <c r="A735" t="s">
        <v>783</v>
      </c>
      <c r="B735">
        <v>724</v>
      </c>
      <c r="D735">
        <v>731</v>
      </c>
      <c r="E735" t="s">
        <v>28</v>
      </c>
      <c r="F735">
        <v>4.4210000000000003</v>
      </c>
      <c r="G735" t="s">
        <v>46</v>
      </c>
      <c r="H735" t="s">
        <v>338</v>
      </c>
      <c r="J735">
        <v>1000</v>
      </c>
      <c r="K735" s="7">
        <v>7</v>
      </c>
      <c r="L735" t="str">
        <f>VLOOKUP(H735,configZmatrix!$A$1:$C$11,3,FALSE)</f>
        <v>0.9735754,0.9735754,0.5045754,0.5045754,0.5045754,0.5045754,0.7727123,0.7727123,0.7727123,0.3037123,0.7727123,0.7727123,0.0000,0.0000,0.0000,0.0000,0.0000,0.0000</v>
      </c>
      <c r="M735" t="str">
        <f t="shared" si="12"/>
        <v>724,731,7,0.004421,0.9735754,0.9735754,0.5045754,0.5045754,0.5045754,0.5045754,0.7727123,0.7727123,0.7727123,0.3037123,0.7727123,0.7727123,0.0000,0.0000,0.0000,0.0000,0.0000,0.0000</v>
      </c>
    </row>
    <row r="736" spans="1:13" x14ac:dyDescent="0.2">
      <c r="A736" t="s">
        <v>784</v>
      </c>
      <c r="B736">
        <v>725</v>
      </c>
      <c r="D736">
        <v>732</v>
      </c>
      <c r="E736" t="s">
        <v>28</v>
      </c>
      <c r="F736">
        <v>1.2539</v>
      </c>
      <c r="G736" t="s">
        <v>46</v>
      </c>
      <c r="H736" t="s">
        <v>74</v>
      </c>
      <c r="J736">
        <v>1000</v>
      </c>
      <c r="K736" s="7">
        <v>7</v>
      </c>
      <c r="L736" t="str">
        <f>VLOOKUP(H736,configZmatrix!$A$1:$C$11,3,FALSE)</f>
        <v>1.1719722,1.1719722,0.0219722,0.0219722,0.0219722,0.0219722,1.1640139,1.1640139,1.1640139,0.0140139,1.1640139,1.1640139,0.0000,0.0000,0.0000,0.0000,0.0000,0.0000</v>
      </c>
      <c r="M736" t="str">
        <f t="shared" si="12"/>
        <v>725,732,7,0.001254,1.1719722,1.1719722,0.0219722,0.0219722,0.0219722,0.0219722,1.1640139,1.1640139,1.1640139,0.0140139,1.1640139,1.1640139,0.0000,0.0000,0.0000,0.0000,0.0000,0.0000</v>
      </c>
    </row>
    <row r="737" spans="1:13" x14ac:dyDescent="0.2">
      <c r="A737" t="s">
        <v>785</v>
      </c>
      <c r="B737">
        <v>726</v>
      </c>
      <c r="D737">
        <v>733</v>
      </c>
      <c r="E737" t="s">
        <v>28</v>
      </c>
      <c r="F737">
        <v>0.17055999999999999</v>
      </c>
      <c r="G737" t="s">
        <v>46</v>
      </c>
      <c r="H737" t="s">
        <v>74</v>
      </c>
      <c r="J737">
        <v>1000</v>
      </c>
      <c r="K737" s="7">
        <v>7</v>
      </c>
      <c r="L737" t="str">
        <f>VLOOKUP(H737,configZmatrix!$A$1:$C$11,3,FALSE)</f>
        <v>1.1719722,1.1719722,0.0219722,0.0219722,0.0219722,0.0219722,1.1640139,1.1640139,1.1640139,0.0140139,1.1640139,1.1640139,0.0000,0.0000,0.0000,0.0000,0.0000,0.0000</v>
      </c>
      <c r="M737" t="str">
        <f t="shared" si="12"/>
        <v>726,733,7,0.000171,1.1719722,1.1719722,0.0219722,0.0219722,0.0219722,0.0219722,1.1640139,1.1640139,1.1640139,0.0140139,1.1640139,1.1640139,0.0000,0.0000,0.0000,0.0000,0.0000,0.0000</v>
      </c>
    </row>
    <row r="738" spans="1:13" x14ac:dyDescent="0.2">
      <c r="A738" t="s">
        <v>786</v>
      </c>
      <c r="B738">
        <v>727</v>
      </c>
      <c r="D738">
        <v>734</v>
      </c>
      <c r="E738" t="s">
        <v>28</v>
      </c>
      <c r="F738">
        <v>8.9888999999999997E-2</v>
      </c>
      <c r="G738" t="s">
        <v>46</v>
      </c>
      <c r="H738" t="s">
        <v>338</v>
      </c>
      <c r="J738">
        <v>1000</v>
      </c>
      <c r="K738" s="7">
        <v>7</v>
      </c>
      <c r="L738" t="str">
        <f>VLOOKUP(H738,configZmatrix!$A$1:$C$11,3,FALSE)</f>
        <v>0.9735754,0.9735754,0.5045754,0.5045754,0.5045754,0.5045754,0.7727123,0.7727123,0.7727123,0.3037123,0.7727123,0.7727123,0.0000,0.0000,0.0000,0.0000,0.0000,0.0000</v>
      </c>
      <c r="M738" t="str">
        <f t="shared" si="12"/>
        <v>727,734,7,0.000090,0.9735754,0.9735754,0.5045754,0.5045754,0.5045754,0.5045754,0.7727123,0.7727123,0.7727123,0.3037123,0.7727123,0.7727123,0.0000,0.0000,0.0000,0.0000,0.0000,0.0000</v>
      </c>
    </row>
    <row r="739" spans="1:13" x14ac:dyDescent="0.2">
      <c r="A739" t="s">
        <v>787</v>
      </c>
      <c r="B739">
        <v>728</v>
      </c>
      <c r="D739">
        <v>735</v>
      </c>
      <c r="E739" t="s">
        <v>28</v>
      </c>
      <c r="F739">
        <v>7.6791999999999999E-2</v>
      </c>
      <c r="G739" t="s">
        <v>46</v>
      </c>
      <c r="H739" t="s">
        <v>74</v>
      </c>
      <c r="J739">
        <v>1000</v>
      </c>
      <c r="K739" s="7">
        <v>7</v>
      </c>
      <c r="L739" t="str">
        <f>VLOOKUP(H739,configZmatrix!$A$1:$C$11,3,FALSE)</f>
        <v>1.1719722,1.1719722,0.0219722,0.0219722,0.0219722,0.0219722,1.1640139,1.1640139,1.1640139,0.0140139,1.1640139,1.1640139,0.0000,0.0000,0.0000,0.0000,0.0000,0.0000</v>
      </c>
      <c r="M739" t="str">
        <f t="shared" si="12"/>
        <v>728,735,7,0.000077,1.1719722,1.1719722,0.0219722,0.0219722,0.0219722,0.0219722,1.1640139,1.1640139,1.1640139,0.0140139,1.1640139,1.1640139,0.0000,0.0000,0.0000,0.0000,0.0000,0.0000</v>
      </c>
    </row>
    <row r="740" spans="1:13" x14ac:dyDescent="0.2">
      <c r="A740" t="s">
        <v>788</v>
      </c>
      <c r="B740">
        <v>729</v>
      </c>
      <c r="D740">
        <v>736</v>
      </c>
      <c r="E740" t="s">
        <v>28</v>
      </c>
      <c r="F740">
        <v>0.50624999999999998</v>
      </c>
      <c r="G740" t="s">
        <v>46</v>
      </c>
      <c r="H740" t="s">
        <v>74</v>
      </c>
      <c r="J740">
        <v>1000</v>
      </c>
      <c r="K740" s="7">
        <v>7</v>
      </c>
      <c r="L740" t="str">
        <f>VLOOKUP(H740,configZmatrix!$A$1:$C$11,3,FALSE)</f>
        <v>1.1719722,1.1719722,0.0219722,0.0219722,0.0219722,0.0219722,1.1640139,1.1640139,1.1640139,0.0140139,1.1640139,1.1640139,0.0000,0.0000,0.0000,0.0000,0.0000,0.0000</v>
      </c>
      <c r="M740" t="str">
        <f t="shared" si="12"/>
        <v>729,736,7,0.000506,1.1719722,1.1719722,0.0219722,0.0219722,0.0219722,0.0219722,1.1640139,1.1640139,1.1640139,0.0140139,1.1640139,1.1640139,0.0000,0.0000,0.0000,0.0000,0.0000,0.0000</v>
      </c>
    </row>
    <row r="741" spans="1:13" x14ac:dyDescent="0.2">
      <c r="A741" t="s">
        <v>789</v>
      </c>
      <c r="B741">
        <v>730</v>
      </c>
      <c r="D741">
        <v>737</v>
      </c>
      <c r="E741" t="s">
        <v>28</v>
      </c>
      <c r="F741">
        <v>7.5313000000000005E-2</v>
      </c>
      <c r="G741" t="s">
        <v>46</v>
      </c>
      <c r="H741" t="s">
        <v>74</v>
      </c>
      <c r="J741">
        <v>1000</v>
      </c>
      <c r="K741" s="7">
        <v>7</v>
      </c>
      <c r="L741" t="str">
        <f>VLOOKUP(H741,configZmatrix!$A$1:$C$11,3,FALSE)</f>
        <v>1.1719722,1.1719722,0.0219722,0.0219722,0.0219722,0.0219722,1.1640139,1.1640139,1.1640139,0.0140139,1.1640139,1.1640139,0.0000,0.0000,0.0000,0.0000,0.0000,0.0000</v>
      </c>
      <c r="M741" t="str">
        <f t="shared" si="12"/>
        <v>730,737,7,0.000075,1.1719722,1.1719722,0.0219722,0.0219722,0.0219722,0.0219722,1.1640139,1.1640139,1.1640139,0.0140139,1.1640139,1.1640139,0.0000,0.0000,0.0000,0.0000,0.0000,0.0000</v>
      </c>
    </row>
    <row r="742" spans="1:13" x14ac:dyDescent="0.2">
      <c r="A742" t="s">
        <v>790</v>
      </c>
      <c r="B742">
        <v>731</v>
      </c>
      <c r="D742">
        <v>738</v>
      </c>
      <c r="E742" t="s">
        <v>28</v>
      </c>
      <c r="F742">
        <v>5.1760999999999999</v>
      </c>
      <c r="G742" t="s">
        <v>46</v>
      </c>
      <c r="H742" t="s">
        <v>338</v>
      </c>
      <c r="J742">
        <v>1000</v>
      </c>
      <c r="K742" s="7">
        <v>7</v>
      </c>
      <c r="L742" t="str">
        <f>VLOOKUP(H742,configZmatrix!$A$1:$C$11,3,FALSE)</f>
        <v>0.9735754,0.9735754,0.5045754,0.5045754,0.5045754,0.5045754,0.7727123,0.7727123,0.7727123,0.3037123,0.7727123,0.7727123,0.0000,0.0000,0.0000,0.0000,0.0000,0.0000</v>
      </c>
      <c r="M742" t="str">
        <f t="shared" si="12"/>
        <v>731,738,7,0.005176,0.9735754,0.9735754,0.5045754,0.5045754,0.5045754,0.5045754,0.7727123,0.7727123,0.7727123,0.3037123,0.7727123,0.7727123,0.0000,0.0000,0.0000,0.0000,0.0000,0.0000</v>
      </c>
    </row>
    <row r="743" spans="1:13" x14ac:dyDescent="0.2">
      <c r="A743" t="s">
        <v>791</v>
      </c>
      <c r="B743">
        <v>732</v>
      </c>
      <c r="D743">
        <v>739</v>
      </c>
      <c r="E743" t="s">
        <v>28</v>
      </c>
      <c r="F743">
        <v>0.65876999999999997</v>
      </c>
      <c r="G743" t="s">
        <v>46</v>
      </c>
      <c r="H743" t="s">
        <v>74</v>
      </c>
      <c r="J743">
        <v>1000</v>
      </c>
      <c r="K743" s="7">
        <v>7</v>
      </c>
      <c r="L743" t="str">
        <f>VLOOKUP(H743,configZmatrix!$A$1:$C$11,3,FALSE)</f>
        <v>1.1719722,1.1719722,0.0219722,0.0219722,0.0219722,0.0219722,1.1640139,1.1640139,1.1640139,0.0140139,1.1640139,1.1640139,0.0000,0.0000,0.0000,0.0000,0.0000,0.0000</v>
      </c>
      <c r="M743" t="str">
        <f t="shared" si="12"/>
        <v>732,739,7,0.000659,1.1719722,1.1719722,0.0219722,0.0219722,0.0219722,0.0219722,1.1640139,1.1640139,1.1640139,0.0140139,1.1640139,1.1640139,0.0000,0.0000,0.0000,0.0000,0.0000,0.0000</v>
      </c>
    </row>
    <row r="744" spans="1:13" x14ac:dyDescent="0.2">
      <c r="A744" t="s">
        <v>792</v>
      </c>
      <c r="B744">
        <v>733</v>
      </c>
      <c r="D744">
        <v>740</v>
      </c>
      <c r="E744" t="s">
        <v>28</v>
      </c>
      <c r="F744">
        <v>0.14155000000000001</v>
      </c>
      <c r="G744" t="s">
        <v>46</v>
      </c>
      <c r="H744" t="s">
        <v>74</v>
      </c>
      <c r="J744">
        <v>1000</v>
      </c>
      <c r="K744" s="7">
        <v>7</v>
      </c>
      <c r="L744" t="str">
        <f>VLOOKUP(H744,configZmatrix!$A$1:$C$11,3,FALSE)</f>
        <v>1.1719722,1.1719722,0.0219722,0.0219722,0.0219722,0.0219722,1.1640139,1.1640139,1.1640139,0.0140139,1.1640139,1.1640139,0.0000,0.0000,0.0000,0.0000,0.0000,0.0000</v>
      </c>
      <c r="M744" t="str">
        <f t="shared" si="12"/>
        <v>733,740,7,0.000142,1.1719722,1.1719722,0.0219722,0.0219722,0.0219722,0.0219722,1.1640139,1.1640139,1.1640139,0.0140139,1.1640139,1.1640139,0.0000,0.0000,0.0000,0.0000,0.0000,0.0000</v>
      </c>
    </row>
    <row r="745" spans="1:13" x14ac:dyDescent="0.2">
      <c r="A745" t="s">
        <v>793</v>
      </c>
      <c r="B745">
        <v>734</v>
      </c>
      <c r="D745">
        <v>741</v>
      </c>
      <c r="E745" t="s">
        <v>28</v>
      </c>
      <c r="F745">
        <v>0.13761000000000001</v>
      </c>
      <c r="G745" t="s">
        <v>46</v>
      </c>
      <c r="H745" t="s">
        <v>338</v>
      </c>
      <c r="J745">
        <v>1000</v>
      </c>
      <c r="K745" s="7">
        <v>7</v>
      </c>
      <c r="L745" t="str">
        <f>VLOOKUP(H745,configZmatrix!$A$1:$C$11,3,FALSE)</f>
        <v>0.9735754,0.9735754,0.5045754,0.5045754,0.5045754,0.5045754,0.7727123,0.7727123,0.7727123,0.3037123,0.7727123,0.7727123,0.0000,0.0000,0.0000,0.0000,0.0000,0.0000</v>
      </c>
      <c r="M745" t="str">
        <f t="shared" si="12"/>
        <v>734,741,7,0.000138,0.9735754,0.9735754,0.5045754,0.5045754,0.5045754,0.5045754,0.7727123,0.7727123,0.7727123,0.3037123,0.7727123,0.7727123,0.0000,0.0000,0.0000,0.0000,0.0000,0.0000</v>
      </c>
    </row>
    <row r="746" spans="1:13" x14ac:dyDescent="0.2">
      <c r="A746" t="s">
        <v>794</v>
      </c>
      <c r="B746">
        <v>735</v>
      </c>
      <c r="D746">
        <v>742</v>
      </c>
      <c r="E746" t="s">
        <v>28</v>
      </c>
      <c r="F746">
        <v>7.0999999999999994E-2</v>
      </c>
      <c r="G746" t="s">
        <v>46</v>
      </c>
      <c r="H746" t="s">
        <v>74</v>
      </c>
      <c r="J746">
        <v>1000</v>
      </c>
      <c r="K746" s="7">
        <v>7</v>
      </c>
      <c r="L746" t="str">
        <f>VLOOKUP(H746,configZmatrix!$A$1:$C$11,3,FALSE)</f>
        <v>1.1719722,1.1719722,0.0219722,0.0219722,0.0219722,0.0219722,1.1640139,1.1640139,1.1640139,0.0140139,1.1640139,1.1640139,0.0000,0.0000,0.0000,0.0000,0.0000,0.0000</v>
      </c>
      <c r="M746" t="str">
        <f t="shared" si="12"/>
        <v>735,742,7,0.000071,1.1719722,1.1719722,0.0219722,0.0219722,0.0219722,0.0219722,1.1640139,1.1640139,1.1640139,0.0140139,1.1640139,1.1640139,0.0000,0.0000,0.0000,0.0000,0.0000,0.0000</v>
      </c>
    </row>
    <row r="747" spans="1:13" x14ac:dyDescent="0.2">
      <c r="A747" t="s">
        <v>795</v>
      </c>
      <c r="B747">
        <v>736</v>
      </c>
      <c r="D747">
        <v>743</v>
      </c>
      <c r="E747" t="s">
        <v>28</v>
      </c>
      <c r="F747">
        <v>0.40432000000000001</v>
      </c>
      <c r="G747" t="s">
        <v>46</v>
      </c>
      <c r="H747" t="s">
        <v>74</v>
      </c>
      <c r="J747">
        <v>1000</v>
      </c>
      <c r="K747" s="7">
        <v>7</v>
      </c>
      <c r="L747" t="str">
        <f>VLOOKUP(H747,configZmatrix!$A$1:$C$11,3,FALSE)</f>
        <v>1.1719722,1.1719722,0.0219722,0.0219722,0.0219722,0.0219722,1.1640139,1.1640139,1.1640139,0.0140139,1.1640139,1.1640139,0.0000,0.0000,0.0000,0.0000,0.0000,0.0000</v>
      </c>
      <c r="M747" t="str">
        <f t="shared" si="12"/>
        <v>736,743,7,0.000404,1.1719722,1.1719722,0.0219722,0.0219722,0.0219722,0.0219722,1.1640139,1.1640139,1.1640139,0.0140139,1.1640139,1.1640139,0.0000,0.0000,0.0000,0.0000,0.0000,0.0000</v>
      </c>
    </row>
    <row r="748" spans="1:13" x14ac:dyDescent="0.2">
      <c r="A748" t="s">
        <v>796</v>
      </c>
      <c r="B748">
        <v>737</v>
      </c>
      <c r="D748">
        <v>744</v>
      </c>
      <c r="E748" t="s">
        <v>28</v>
      </c>
      <c r="F748">
        <v>9.0338000000000002E-2</v>
      </c>
      <c r="G748" t="s">
        <v>46</v>
      </c>
      <c r="H748" t="s">
        <v>74</v>
      </c>
      <c r="J748">
        <v>1000</v>
      </c>
      <c r="K748" s="7">
        <v>7</v>
      </c>
      <c r="L748" t="str">
        <f>VLOOKUP(H748,configZmatrix!$A$1:$C$11,3,FALSE)</f>
        <v>1.1719722,1.1719722,0.0219722,0.0219722,0.0219722,0.0219722,1.1640139,1.1640139,1.1640139,0.0140139,1.1640139,1.1640139,0.0000,0.0000,0.0000,0.0000,0.0000,0.0000</v>
      </c>
      <c r="M748" t="str">
        <f t="shared" si="12"/>
        <v>737,744,7,0.000090,1.1719722,1.1719722,0.0219722,0.0219722,0.0219722,0.0219722,1.1640139,1.1640139,1.1640139,0.0140139,1.1640139,1.1640139,0.0000,0.0000,0.0000,0.0000,0.0000,0.0000</v>
      </c>
    </row>
    <row r="749" spans="1:13" x14ac:dyDescent="0.2">
      <c r="A749" t="s">
        <v>797</v>
      </c>
      <c r="B749">
        <v>738</v>
      </c>
      <c r="D749">
        <v>745</v>
      </c>
      <c r="E749" t="s">
        <v>28</v>
      </c>
      <c r="F749">
        <v>4.1562000000000001</v>
      </c>
      <c r="G749" t="s">
        <v>46</v>
      </c>
      <c r="H749" t="s">
        <v>338</v>
      </c>
      <c r="J749">
        <v>1000</v>
      </c>
      <c r="K749" s="7">
        <v>7</v>
      </c>
      <c r="L749" t="str">
        <f>VLOOKUP(H749,configZmatrix!$A$1:$C$11,3,FALSE)</f>
        <v>0.9735754,0.9735754,0.5045754,0.5045754,0.5045754,0.5045754,0.7727123,0.7727123,0.7727123,0.3037123,0.7727123,0.7727123,0.0000,0.0000,0.0000,0.0000,0.0000,0.0000</v>
      </c>
      <c r="M749" t="str">
        <f t="shared" si="12"/>
        <v>738,745,7,0.004156,0.9735754,0.9735754,0.5045754,0.5045754,0.5045754,0.5045754,0.7727123,0.7727123,0.7727123,0.3037123,0.7727123,0.7727123,0.0000,0.0000,0.0000,0.0000,0.0000,0.0000</v>
      </c>
    </row>
    <row r="750" spans="1:13" x14ac:dyDescent="0.2">
      <c r="A750" t="s">
        <v>798</v>
      </c>
      <c r="B750">
        <v>739</v>
      </c>
      <c r="D750">
        <v>746</v>
      </c>
      <c r="E750" t="s">
        <v>28</v>
      </c>
      <c r="F750">
        <v>3.7387000000000001</v>
      </c>
      <c r="G750" t="s">
        <v>46</v>
      </c>
      <c r="H750" t="s">
        <v>74</v>
      </c>
      <c r="J750">
        <v>1000</v>
      </c>
      <c r="K750" s="7">
        <v>7</v>
      </c>
      <c r="L750" t="str">
        <f>VLOOKUP(H750,configZmatrix!$A$1:$C$11,3,FALSE)</f>
        <v>1.1719722,1.1719722,0.0219722,0.0219722,0.0219722,0.0219722,1.1640139,1.1640139,1.1640139,0.0140139,1.1640139,1.1640139,0.0000,0.0000,0.0000,0.0000,0.0000,0.0000</v>
      </c>
      <c r="M750" t="str">
        <f t="shared" si="12"/>
        <v>739,746,7,0.003739,1.1719722,1.1719722,0.0219722,0.0219722,0.0219722,0.0219722,1.1640139,1.1640139,1.1640139,0.0140139,1.1640139,1.1640139,0.0000,0.0000,0.0000,0.0000,0.0000,0.0000</v>
      </c>
    </row>
    <row r="751" spans="1:13" x14ac:dyDescent="0.2">
      <c r="A751" t="s">
        <v>799</v>
      </c>
      <c r="B751">
        <v>739</v>
      </c>
      <c r="D751">
        <v>747</v>
      </c>
      <c r="E751" t="s">
        <v>28</v>
      </c>
      <c r="F751">
        <v>0.12202</v>
      </c>
      <c r="G751" t="s">
        <v>46</v>
      </c>
      <c r="H751" t="s">
        <v>74</v>
      </c>
      <c r="J751">
        <v>1000</v>
      </c>
      <c r="K751" s="7">
        <v>7</v>
      </c>
      <c r="L751" t="str">
        <f>VLOOKUP(H751,configZmatrix!$A$1:$C$11,3,FALSE)</f>
        <v>1.1719722,1.1719722,0.0219722,0.0219722,0.0219722,0.0219722,1.1640139,1.1640139,1.1640139,0.0140139,1.1640139,1.1640139,0.0000,0.0000,0.0000,0.0000,0.0000,0.0000</v>
      </c>
      <c r="M751" t="str">
        <f t="shared" si="12"/>
        <v>739,747,7,0.000122,1.1719722,1.1719722,0.0219722,0.0219722,0.0219722,0.0219722,1.1640139,1.1640139,1.1640139,0.0140139,1.1640139,1.1640139,0.0000,0.0000,0.0000,0.0000,0.0000,0.0000</v>
      </c>
    </row>
    <row r="752" spans="1:13" x14ac:dyDescent="0.2">
      <c r="A752" t="s">
        <v>800</v>
      </c>
      <c r="B752">
        <v>740</v>
      </c>
      <c r="D752">
        <v>748</v>
      </c>
      <c r="E752" t="s">
        <v>28</v>
      </c>
      <c r="F752">
        <v>0.16763</v>
      </c>
      <c r="G752" t="s">
        <v>46</v>
      </c>
      <c r="H752" t="s">
        <v>74</v>
      </c>
      <c r="J752">
        <v>1000</v>
      </c>
      <c r="K752" s="7">
        <v>7</v>
      </c>
      <c r="L752" t="str">
        <f>VLOOKUP(H752,configZmatrix!$A$1:$C$11,3,FALSE)</f>
        <v>1.1719722,1.1719722,0.0219722,0.0219722,0.0219722,0.0219722,1.1640139,1.1640139,1.1640139,0.0140139,1.1640139,1.1640139,0.0000,0.0000,0.0000,0.0000,0.0000,0.0000</v>
      </c>
      <c r="M752" t="str">
        <f t="shared" si="12"/>
        <v>740,748,7,0.000168,1.1719722,1.1719722,0.0219722,0.0219722,0.0219722,0.0219722,1.1640139,1.1640139,1.1640139,0.0140139,1.1640139,1.1640139,0.0000,0.0000,0.0000,0.0000,0.0000,0.0000</v>
      </c>
    </row>
    <row r="753" spans="1:13" x14ac:dyDescent="0.2">
      <c r="A753" t="s">
        <v>801</v>
      </c>
      <c r="B753">
        <v>741</v>
      </c>
      <c r="D753">
        <v>749</v>
      </c>
      <c r="E753" t="s">
        <v>28</v>
      </c>
      <c r="F753">
        <v>0.16427</v>
      </c>
      <c r="G753" t="s">
        <v>46</v>
      </c>
      <c r="H753" t="s">
        <v>338</v>
      </c>
      <c r="J753">
        <v>1000</v>
      </c>
      <c r="K753" s="7">
        <v>7</v>
      </c>
      <c r="L753" t="str">
        <f>VLOOKUP(H753,configZmatrix!$A$1:$C$11,3,FALSE)</f>
        <v>0.9735754,0.9735754,0.5045754,0.5045754,0.5045754,0.5045754,0.7727123,0.7727123,0.7727123,0.3037123,0.7727123,0.7727123,0.0000,0.0000,0.0000,0.0000,0.0000,0.0000</v>
      </c>
      <c r="M753" t="str">
        <f t="shared" si="12"/>
        <v>741,749,7,0.000164,0.9735754,0.9735754,0.5045754,0.5045754,0.5045754,0.5045754,0.7727123,0.7727123,0.7727123,0.3037123,0.7727123,0.7727123,0.0000,0.0000,0.0000,0.0000,0.0000,0.0000</v>
      </c>
    </row>
    <row r="754" spans="1:13" x14ac:dyDescent="0.2">
      <c r="A754" t="s">
        <v>802</v>
      </c>
      <c r="B754">
        <v>742</v>
      </c>
      <c r="D754">
        <v>750</v>
      </c>
      <c r="E754" t="s">
        <v>28</v>
      </c>
      <c r="F754">
        <v>6.6909999999999997E-2</v>
      </c>
      <c r="G754" t="s">
        <v>46</v>
      </c>
      <c r="H754" t="s">
        <v>74</v>
      </c>
      <c r="J754">
        <v>1000</v>
      </c>
      <c r="K754" s="7">
        <v>7</v>
      </c>
      <c r="L754" t="str">
        <f>VLOOKUP(H754,configZmatrix!$A$1:$C$11,3,FALSE)</f>
        <v>1.1719722,1.1719722,0.0219722,0.0219722,0.0219722,0.0219722,1.1640139,1.1640139,1.1640139,0.0140139,1.1640139,1.1640139,0.0000,0.0000,0.0000,0.0000,0.0000,0.0000</v>
      </c>
      <c r="M754" t="str">
        <f t="shared" si="12"/>
        <v>742,750,7,0.000067,1.1719722,1.1719722,0.0219722,0.0219722,0.0219722,0.0219722,1.1640139,1.1640139,1.1640139,0.0140139,1.1640139,1.1640139,0.0000,0.0000,0.0000,0.0000,0.0000,0.0000</v>
      </c>
    </row>
    <row r="755" spans="1:13" x14ac:dyDescent="0.2">
      <c r="A755" t="s">
        <v>803</v>
      </c>
      <c r="B755">
        <v>743</v>
      </c>
      <c r="D755">
        <v>751</v>
      </c>
      <c r="E755" t="s">
        <v>28</v>
      </c>
      <c r="F755">
        <v>0.34477000000000002</v>
      </c>
      <c r="G755" t="s">
        <v>46</v>
      </c>
      <c r="H755" t="s">
        <v>74</v>
      </c>
      <c r="J755">
        <v>1000</v>
      </c>
      <c r="K755" s="7">
        <v>7</v>
      </c>
      <c r="L755" t="str">
        <f>VLOOKUP(H755,configZmatrix!$A$1:$C$11,3,FALSE)</f>
        <v>1.1719722,1.1719722,0.0219722,0.0219722,0.0219722,0.0219722,1.1640139,1.1640139,1.1640139,0.0140139,1.1640139,1.1640139,0.0000,0.0000,0.0000,0.0000,0.0000,0.0000</v>
      </c>
      <c r="M755" t="str">
        <f t="shared" si="12"/>
        <v>743,751,7,0.000345,1.1719722,1.1719722,0.0219722,0.0219722,0.0219722,0.0219722,1.1640139,1.1640139,1.1640139,0.0140139,1.1640139,1.1640139,0.0000,0.0000,0.0000,0.0000,0.0000,0.0000</v>
      </c>
    </row>
    <row r="756" spans="1:13" x14ac:dyDescent="0.2">
      <c r="A756" t="s">
        <v>804</v>
      </c>
      <c r="B756">
        <v>744</v>
      </c>
      <c r="D756">
        <v>752</v>
      </c>
      <c r="E756" t="s">
        <v>28</v>
      </c>
      <c r="F756">
        <v>9.7350000000000006E-2</v>
      </c>
      <c r="G756" t="s">
        <v>46</v>
      </c>
      <c r="H756" t="s">
        <v>74</v>
      </c>
      <c r="J756">
        <v>1000</v>
      </c>
      <c r="K756" s="7">
        <v>7</v>
      </c>
      <c r="L756" t="str">
        <f>VLOOKUP(H756,configZmatrix!$A$1:$C$11,3,FALSE)</f>
        <v>1.1719722,1.1719722,0.0219722,0.0219722,0.0219722,0.0219722,1.1640139,1.1640139,1.1640139,0.0140139,1.1640139,1.1640139,0.0000,0.0000,0.0000,0.0000,0.0000,0.0000</v>
      </c>
      <c r="M756" t="str">
        <f t="shared" si="12"/>
        <v>744,752,7,0.000097,1.1719722,1.1719722,0.0219722,0.0219722,0.0219722,0.0219722,1.1640139,1.1640139,1.1640139,0.0140139,1.1640139,1.1640139,0.0000,0.0000,0.0000,0.0000,0.0000,0.0000</v>
      </c>
    </row>
    <row r="757" spans="1:13" x14ac:dyDescent="0.2">
      <c r="A757" t="s">
        <v>805</v>
      </c>
      <c r="B757">
        <v>745</v>
      </c>
      <c r="D757">
        <v>753</v>
      </c>
      <c r="E757" t="s">
        <v>28</v>
      </c>
      <c r="F757">
        <v>1.5434000000000001</v>
      </c>
      <c r="G757" t="s">
        <v>46</v>
      </c>
      <c r="H757" t="s">
        <v>338</v>
      </c>
      <c r="J757">
        <v>1000</v>
      </c>
      <c r="K757" s="7">
        <v>7</v>
      </c>
      <c r="L757" t="str">
        <f>VLOOKUP(H757,configZmatrix!$A$1:$C$11,3,FALSE)</f>
        <v>0.9735754,0.9735754,0.5045754,0.5045754,0.5045754,0.5045754,0.7727123,0.7727123,0.7727123,0.3037123,0.7727123,0.7727123,0.0000,0.0000,0.0000,0.0000,0.0000,0.0000</v>
      </c>
      <c r="M757" t="str">
        <f t="shared" si="12"/>
        <v>745,753,7,0.001543,0.9735754,0.9735754,0.5045754,0.5045754,0.5045754,0.5045754,0.7727123,0.7727123,0.7727123,0.3037123,0.7727123,0.7727123,0.0000,0.0000,0.0000,0.0000,0.0000,0.0000</v>
      </c>
    </row>
    <row r="758" spans="1:13" x14ac:dyDescent="0.2">
      <c r="A758" t="s">
        <v>806</v>
      </c>
      <c r="B758">
        <v>745</v>
      </c>
      <c r="D758">
        <v>754</v>
      </c>
      <c r="E758" t="s">
        <v>28</v>
      </c>
      <c r="F758">
        <v>5.9226999999999999</v>
      </c>
      <c r="G758" t="s">
        <v>46</v>
      </c>
      <c r="H758" t="s">
        <v>74</v>
      </c>
      <c r="J758">
        <v>1000</v>
      </c>
      <c r="K758" s="7">
        <v>7</v>
      </c>
      <c r="L758" t="str">
        <f>VLOOKUP(H758,configZmatrix!$A$1:$C$11,3,FALSE)</f>
        <v>1.1719722,1.1719722,0.0219722,0.0219722,0.0219722,0.0219722,1.1640139,1.1640139,1.1640139,0.0140139,1.1640139,1.1640139,0.0000,0.0000,0.0000,0.0000,0.0000,0.0000</v>
      </c>
      <c r="M758" t="str">
        <f t="shared" si="12"/>
        <v>745,754,7,0.005923,1.1719722,1.1719722,0.0219722,0.0219722,0.0219722,0.0219722,1.1640139,1.1640139,1.1640139,0.0140139,1.1640139,1.1640139,0.0000,0.0000,0.0000,0.0000,0.0000,0.0000</v>
      </c>
    </row>
    <row r="759" spans="1:13" x14ac:dyDescent="0.2">
      <c r="A759" t="s">
        <v>807</v>
      </c>
      <c r="B759">
        <v>746</v>
      </c>
      <c r="D759">
        <v>755</v>
      </c>
      <c r="E759" t="s">
        <v>28</v>
      </c>
      <c r="F759">
        <v>3.0390999999999999</v>
      </c>
      <c r="G759" t="s">
        <v>46</v>
      </c>
      <c r="H759" t="s">
        <v>74</v>
      </c>
      <c r="J759">
        <v>1000</v>
      </c>
      <c r="K759" s="7">
        <v>7</v>
      </c>
      <c r="L759" t="str">
        <f>VLOOKUP(H759,configZmatrix!$A$1:$C$11,3,FALSE)</f>
        <v>1.1719722,1.1719722,0.0219722,0.0219722,0.0219722,0.0219722,1.1640139,1.1640139,1.1640139,0.0140139,1.1640139,1.1640139,0.0000,0.0000,0.0000,0.0000,0.0000,0.0000</v>
      </c>
      <c r="M759" t="str">
        <f t="shared" si="12"/>
        <v>746,755,7,0.003039,1.1719722,1.1719722,0.0219722,0.0219722,0.0219722,0.0219722,1.1640139,1.1640139,1.1640139,0.0140139,1.1640139,1.1640139,0.0000,0.0000,0.0000,0.0000,0.0000,0.0000</v>
      </c>
    </row>
    <row r="760" spans="1:13" x14ac:dyDescent="0.2">
      <c r="A760" t="s">
        <v>808</v>
      </c>
      <c r="B760">
        <v>747</v>
      </c>
      <c r="D760">
        <v>756</v>
      </c>
      <c r="E760" t="s">
        <v>28</v>
      </c>
      <c r="F760">
        <v>8.8237999999999997E-2</v>
      </c>
      <c r="G760" t="s">
        <v>46</v>
      </c>
      <c r="H760" t="s">
        <v>74</v>
      </c>
      <c r="J760">
        <v>1000</v>
      </c>
      <c r="K760" s="7">
        <v>7</v>
      </c>
      <c r="L760" t="str">
        <f>VLOOKUP(H760,configZmatrix!$A$1:$C$11,3,FALSE)</f>
        <v>1.1719722,1.1719722,0.0219722,0.0219722,0.0219722,0.0219722,1.1640139,1.1640139,1.1640139,0.0140139,1.1640139,1.1640139,0.0000,0.0000,0.0000,0.0000,0.0000,0.0000</v>
      </c>
      <c r="M760" t="str">
        <f t="shared" si="12"/>
        <v>747,756,7,0.000088,1.1719722,1.1719722,0.0219722,0.0219722,0.0219722,0.0219722,1.1640139,1.1640139,1.1640139,0.0140139,1.1640139,1.1640139,0.0000,0.0000,0.0000,0.0000,0.0000,0.0000</v>
      </c>
    </row>
    <row r="761" spans="1:13" x14ac:dyDescent="0.2">
      <c r="A761" t="s">
        <v>809</v>
      </c>
      <c r="B761">
        <v>748</v>
      </c>
      <c r="D761">
        <v>757</v>
      </c>
      <c r="E761" t="s">
        <v>28</v>
      </c>
      <c r="F761">
        <v>0.16347999999999999</v>
      </c>
      <c r="G761" t="s">
        <v>46</v>
      </c>
      <c r="H761" t="s">
        <v>74</v>
      </c>
      <c r="J761">
        <v>1000</v>
      </c>
      <c r="K761" s="7">
        <v>7</v>
      </c>
      <c r="L761" t="str">
        <f>VLOOKUP(H761,configZmatrix!$A$1:$C$11,3,FALSE)</f>
        <v>1.1719722,1.1719722,0.0219722,0.0219722,0.0219722,0.0219722,1.1640139,1.1640139,1.1640139,0.0140139,1.1640139,1.1640139,0.0000,0.0000,0.0000,0.0000,0.0000,0.0000</v>
      </c>
      <c r="M761" t="str">
        <f t="shared" si="12"/>
        <v>748,757,7,0.000163,1.1719722,1.1719722,0.0219722,0.0219722,0.0219722,0.0219722,1.1640139,1.1640139,1.1640139,0.0140139,1.1640139,1.1640139,0.0000,0.0000,0.0000,0.0000,0.0000,0.0000</v>
      </c>
    </row>
    <row r="762" spans="1:13" x14ac:dyDescent="0.2">
      <c r="A762" t="s">
        <v>810</v>
      </c>
      <c r="B762">
        <v>749</v>
      </c>
      <c r="D762">
        <v>758</v>
      </c>
      <c r="E762" t="s">
        <v>28</v>
      </c>
      <c r="F762">
        <v>0.12454</v>
      </c>
      <c r="G762" t="s">
        <v>46</v>
      </c>
      <c r="H762" t="s">
        <v>338</v>
      </c>
      <c r="J762">
        <v>1000</v>
      </c>
      <c r="K762" s="7">
        <v>7</v>
      </c>
      <c r="L762" t="str">
        <f>VLOOKUP(H762,configZmatrix!$A$1:$C$11,3,FALSE)</f>
        <v>0.9735754,0.9735754,0.5045754,0.5045754,0.5045754,0.5045754,0.7727123,0.7727123,0.7727123,0.3037123,0.7727123,0.7727123,0.0000,0.0000,0.0000,0.0000,0.0000,0.0000</v>
      </c>
      <c r="M762" t="str">
        <f t="shared" si="12"/>
        <v>749,758,7,0.000125,0.9735754,0.9735754,0.5045754,0.5045754,0.5045754,0.5045754,0.7727123,0.7727123,0.7727123,0.3037123,0.7727123,0.7727123,0.0000,0.0000,0.0000,0.0000,0.0000,0.0000</v>
      </c>
    </row>
    <row r="763" spans="1:13" x14ac:dyDescent="0.2">
      <c r="A763" t="s">
        <v>811</v>
      </c>
      <c r="B763">
        <v>750</v>
      </c>
      <c r="D763">
        <v>759</v>
      </c>
      <c r="E763" t="s">
        <v>28</v>
      </c>
      <c r="F763">
        <v>9.3059000000000003E-2</v>
      </c>
      <c r="G763" t="s">
        <v>46</v>
      </c>
      <c r="H763" t="s">
        <v>74</v>
      </c>
      <c r="J763">
        <v>1000</v>
      </c>
      <c r="K763" s="7">
        <v>7</v>
      </c>
      <c r="L763" t="str">
        <f>VLOOKUP(H763,configZmatrix!$A$1:$C$11,3,FALSE)</f>
        <v>1.1719722,1.1719722,0.0219722,0.0219722,0.0219722,0.0219722,1.1640139,1.1640139,1.1640139,0.0140139,1.1640139,1.1640139,0.0000,0.0000,0.0000,0.0000,0.0000,0.0000</v>
      </c>
      <c r="M763" t="str">
        <f t="shared" si="12"/>
        <v>750,759,7,0.000093,1.1719722,1.1719722,0.0219722,0.0219722,0.0219722,0.0219722,1.1640139,1.1640139,1.1640139,0.0140139,1.1640139,1.1640139,0.0000,0.0000,0.0000,0.0000,0.0000,0.0000</v>
      </c>
    </row>
    <row r="764" spans="1:13" x14ac:dyDescent="0.2">
      <c r="A764" t="s">
        <v>812</v>
      </c>
      <c r="B764">
        <v>751</v>
      </c>
      <c r="D764">
        <v>760</v>
      </c>
      <c r="E764" t="s">
        <v>28</v>
      </c>
      <c r="F764">
        <v>0.40459000000000001</v>
      </c>
      <c r="G764" t="s">
        <v>46</v>
      </c>
      <c r="H764" t="s">
        <v>74</v>
      </c>
      <c r="J764">
        <v>1000</v>
      </c>
      <c r="K764" s="7">
        <v>7</v>
      </c>
      <c r="L764" t="str">
        <f>VLOOKUP(H764,configZmatrix!$A$1:$C$11,3,FALSE)</f>
        <v>1.1719722,1.1719722,0.0219722,0.0219722,0.0219722,0.0219722,1.1640139,1.1640139,1.1640139,0.0140139,1.1640139,1.1640139,0.0000,0.0000,0.0000,0.0000,0.0000,0.0000</v>
      </c>
      <c r="M764" t="str">
        <f t="shared" si="12"/>
        <v>751,760,7,0.000405,1.1719722,1.1719722,0.0219722,0.0219722,0.0219722,0.0219722,1.1640139,1.1640139,1.1640139,0.0140139,1.1640139,1.1640139,0.0000,0.0000,0.0000,0.0000,0.0000,0.0000</v>
      </c>
    </row>
    <row r="765" spans="1:13" x14ac:dyDescent="0.2">
      <c r="A765" t="s">
        <v>813</v>
      </c>
      <c r="B765">
        <v>752</v>
      </c>
      <c r="D765">
        <v>761</v>
      </c>
      <c r="E765" t="s">
        <v>28</v>
      </c>
      <c r="F765">
        <v>0.17760999999999999</v>
      </c>
      <c r="G765" t="s">
        <v>46</v>
      </c>
      <c r="H765" t="s">
        <v>74</v>
      </c>
      <c r="J765">
        <v>1000</v>
      </c>
      <c r="K765" s="7">
        <v>7</v>
      </c>
      <c r="L765" t="str">
        <f>VLOOKUP(H765,configZmatrix!$A$1:$C$11,3,FALSE)</f>
        <v>1.1719722,1.1719722,0.0219722,0.0219722,0.0219722,0.0219722,1.1640139,1.1640139,1.1640139,0.0140139,1.1640139,1.1640139,0.0000,0.0000,0.0000,0.0000,0.0000,0.0000</v>
      </c>
      <c r="M765" t="str">
        <f t="shared" si="12"/>
        <v>752,761,7,0.000178,1.1719722,1.1719722,0.0219722,0.0219722,0.0219722,0.0219722,1.1640139,1.1640139,1.1640139,0.0140139,1.1640139,1.1640139,0.0000,0.0000,0.0000,0.0000,0.0000,0.0000</v>
      </c>
    </row>
    <row r="766" spans="1:13" x14ac:dyDescent="0.2">
      <c r="A766" t="s">
        <v>814</v>
      </c>
      <c r="B766">
        <v>753</v>
      </c>
      <c r="D766">
        <v>762</v>
      </c>
      <c r="E766" t="s">
        <v>28</v>
      </c>
      <c r="F766">
        <v>2.1278999999999999</v>
      </c>
      <c r="G766" t="s">
        <v>46</v>
      </c>
      <c r="H766" t="s">
        <v>338</v>
      </c>
      <c r="J766">
        <v>1000</v>
      </c>
      <c r="K766" s="7">
        <v>7</v>
      </c>
      <c r="L766" t="str">
        <f>VLOOKUP(H766,configZmatrix!$A$1:$C$11,3,FALSE)</f>
        <v>0.9735754,0.9735754,0.5045754,0.5045754,0.5045754,0.5045754,0.7727123,0.7727123,0.7727123,0.3037123,0.7727123,0.7727123,0.0000,0.0000,0.0000,0.0000,0.0000,0.0000</v>
      </c>
      <c r="M766" t="str">
        <f t="shared" si="12"/>
        <v>753,762,7,0.002128,0.9735754,0.9735754,0.5045754,0.5045754,0.5045754,0.5045754,0.7727123,0.7727123,0.7727123,0.3037123,0.7727123,0.7727123,0.0000,0.0000,0.0000,0.0000,0.0000,0.0000</v>
      </c>
    </row>
    <row r="767" spans="1:13" x14ac:dyDescent="0.2">
      <c r="A767" t="s">
        <v>815</v>
      </c>
      <c r="B767">
        <v>754</v>
      </c>
      <c r="D767">
        <v>763</v>
      </c>
      <c r="E767" t="s">
        <v>28</v>
      </c>
      <c r="F767">
        <v>4.9505999999999997</v>
      </c>
      <c r="G767" t="s">
        <v>46</v>
      </c>
      <c r="H767" t="s">
        <v>74</v>
      </c>
      <c r="J767">
        <v>1000</v>
      </c>
      <c r="K767" s="7">
        <v>7</v>
      </c>
      <c r="L767" t="str">
        <f>VLOOKUP(H767,configZmatrix!$A$1:$C$11,3,FALSE)</f>
        <v>1.1719722,1.1719722,0.0219722,0.0219722,0.0219722,0.0219722,1.1640139,1.1640139,1.1640139,0.0140139,1.1640139,1.1640139,0.0000,0.0000,0.0000,0.0000,0.0000,0.0000</v>
      </c>
      <c r="M767" t="str">
        <f t="shared" si="12"/>
        <v>754,763,7,0.004951,1.1719722,1.1719722,0.0219722,0.0219722,0.0219722,0.0219722,1.1640139,1.1640139,1.1640139,0.0140139,1.1640139,1.1640139,0.0000,0.0000,0.0000,0.0000,0.0000,0.0000</v>
      </c>
    </row>
    <row r="768" spans="1:13" x14ac:dyDescent="0.2">
      <c r="A768" t="s">
        <v>816</v>
      </c>
      <c r="B768">
        <v>756</v>
      </c>
      <c r="D768">
        <v>764</v>
      </c>
      <c r="E768" t="s">
        <v>28</v>
      </c>
      <c r="F768">
        <v>7.4465000000000003E-2</v>
      </c>
      <c r="G768" t="s">
        <v>46</v>
      </c>
      <c r="H768" t="s">
        <v>74</v>
      </c>
      <c r="J768">
        <v>1000</v>
      </c>
      <c r="K768" s="7">
        <v>7</v>
      </c>
      <c r="L768" t="str">
        <f>VLOOKUP(H768,configZmatrix!$A$1:$C$11,3,FALSE)</f>
        <v>1.1719722,1.1719722,0.0219722,0.0219722,0.0219722,0.0219722,1.1640139,1.1640139,1.1640139,0.0140139,1.1640139,1.1640139,0.0000,0.0000,0.0000,0.0000,0.0000,0.0000</v>
      </c>
      <c r="M768" t="str">
        <f t="shared" si="12"/>
        <v>756,764,7,0.000074,1.1719722,1.1719722,0.0219722,0.0219722,0.0219722,0.0219722,1.1640139,1.1640139,1.1640139,0.0140139,1.1640139,1.1640139,0.0000,0.0000,0.0000,0.0000,0.0000,0.0000</v>
      </c>
    </row>
    <row r="769" spans="1:13" x14ac:dyDescent="0.2">
      <c r="A769" t="s">
        <v>817</v>
      </c>
      <c r="B769">
        <v>757</v>
      </c>
      <c r="D769">
        <v>765</v>
      </c>
      <c r="E769" t="s">
        <v>28</v>
      </c>
      <c r="F769">
        <v>0.22475000000000001</v>
      </c>
      <c r="G769" t="s">
        <v>46</v>
      </c>
      <c r="H769" t="s">
        <v>74</v>
      </c>
      <c r="J769">
        <v>1000</v>
      </c>
      <c r="K769" s="7">
        <v>7</v>
      </c>
      <c r="L769" t="str">
        <f>VLOOKUP(H769,configZmatrix!$A$1:$C$11,3,FALSE)</f>
        <v>1.1719722,1.1719722,0.0219722,0.0219722,0.0219722,0.0219722,1.1640139,1.1640139,1.1640139,0.0140139,1.1640139,1.1640139,0.0000,0.0000,0.0000,0.0000,0.0000,0.0000</v>
      </c>
      <c r="M769" t="str">
        <f t="shared" si="12"/>
        <v>757,765,7,0.000225,1.1719722,1.1719722,0.0219722,0.0219722,0.0219722,0.0219722,1.1640139,1.1640139,1.1640139,0.0140139,1.1640139,1.1640139,0.0000,0.0000,0.0000,0.0000,0.0000,0.0000</v>
      </c>
    </row>
    <row r="770" spans="1:13" x14ac:dyDescent="0.2">
      <c r="A770" t="s">
        <v>818</v>
      </c>
      <c r="B770">
        <v>758</v>
      </c>
      <c r="D770">
        <v>766</v>
      </c>
      <c r="E770" t="s">
        <v>28</v>
      </c>
      <c r="F770">
        <v>0.12167</v>
      </c>
      <c r="G770" t="s">
        <v>46</v>
      </c>
      <c r="H770" t="s">
        <v>338</v>
      </c>
      <c r="J770">
        <v>1000</v>
      </c>
      <c r="K770" s="7">
        <v>7</v>
      </c>
      <c r="L770" t="str">
        <f>VLOOKUP(H770,configZmatrix!$A$1:$C$11,3,FALSE)</f>
        <v>0.9735754,0.9735754,0.5045754,0.5045754,0.5045754,0.5045754,0.7727123,0.7727123,0.7727123,0.3037123,0.7727123,0.7727123,0.0000,0.0000,0.0000,0.0000,0.0000,0.0000</v>
      </c>
      <c r="M770" t="str">
        <f t="shared" si="12"/>
        <v>758,766,7,0.000122,0.9735754,0.9735754,0.5045754,0.5045754,0.5045754,0.5045754,0.7727123,0.7727123,0.7727123,0.3037123,0.7727123,0.7727123,0.0000,0.0000,0.0000,0.0000,0.0000,0.0000</v>
      </c>
    </row>
    <row r="771" spans="1:13" x14ac:dyDescent="0.2">
      <c r="A771" t="s">
        <v>819</v>
      </c>
      <c r="B771">
        <v>759</v>
      </c>
      <c r="D771">
        <v>767</v>
      </c>
      <c r="E771" t="s">
        <v>28</v>
      </c>
      <c r="F771">
        <v>0.11404</v>
      </c>
      <c r="G771" t="s">
        <v>46</v>
      </c>
      <c r="H771" t="s">
        <v>74</v>
      </c>
      <c r="J771">
        <v>1000</v>
      </c>
      <c r="K771" s="7">
        <v>7</v>
      </c>
      <c r="L771" t="str">
        <f>VLOOKUP(H771,configZmatrix!$A$1:$C$11,3,FALSE)</f>
        <v>1.1719722,1.1719722,0.0219722,0.0219722,0.0219722,0.0219722,1.1640139,1.1640139,1.1640139,0.0140139,1.1640139,1.1640139,0.0000,0.0000,0.0000,0.0000,0.0000,0.0000</v>
      </c>
      <c r="M771" t="str">
        <f t="shared" si="12"/>
        <v>759,767,7,0.000114,1.1719722,1.1719722,0.0219722,0.0219722,0.0219722,0.0219722,1.1640139,1.1640139,1.1640139,0.0140139,1.1640139,1.1640139,0.0000,0.0000,0.0000,0.0000,0.0000,0.0000</v>
      </c>
    </row>
    <row r="772" spans="1:13" x14ac:dyDescent="0.2">
      <c r="A772" t="s">
        <v>820</v>
      </c>
      <c r="B772">
        <v>760</v>
      </c>
      <c r="D772">
        <v>768</v>
      </c>
      <c r="E772" t="s">
        <v>28</v>
      </c>
      <c r="F772">
        <v>0.36969000000000002</v>
      </c>
      <c r="G772" t="s">
        <v>46</v>
      </c>
      <c r="H772" t="s">
        <v>74</v>
      </c>
      <c r="J772">
        <v>1000</v>
      </c>
      <c r="K772" s="7">
        <v>7</v>
      </c>
      <c r="L772" t="str">
        <f>VLOOKUP(H772,configZmatrix!$A$1:$C$11,3,FALSE)</f>
        <v>1.1719722,1.1719722,0.0219722,0.0219722,0.0219722,0.0219722,1.1640139,1.1640139,1.1640139,0.0140139,1.1640139,1.1640139,0.0000,0.0000,0.0000,0.0000,0.0000,0.0000</v>
      </c>
      <c r="M772" t="str">
        <f t="shared" si="12"/>
        <v>760,768,7,0.000370,1.1719722,1.1719722,0.0219722,0.0219722,0.0219722,0.0219722,1.1640139,1.1640139,1.1640139,0.0140139,1.1640139,1.1640139,0.0000,0.0000,0.0000,0.0000,0.0000,0.0000</v>
      </c>
    </row>
    <row r="773" spans="1:13" x14ac:dyDescent="0.2">
      <c r="A773" t="s">
        <v>821</v>
      </c>
      <c r="B773">
        <v>761</v>
      </c>
      <c r="D773">
        <v>769</v>
      </c>
      <c r="E773" t="s">
        <v>28</v>
      </c>
      <c r="F773">
        <v>1.3288</v>
      </c>
      <c r="G773" t="s">
        <v>46</v>
      </c>
      <c r="H773" t="s">
        <v>74</v>
      </c>
      <c r="J773">
        <v>1000</v>
      </c>
      <c r="K773" s="7">
        <v>7</v>
      </c>
      <c r="L773" t="str">
        <f>VLOOKUP(H773,configZmatrix!$A$1:$C$11,3,FALSE)</f>
        <v>1.1719722,1.1719722,0.0219722,0.0219722,0.0219722,0.0219722,1.1640139,1.1640139,1.1640139,0.0140139,1.1640139,1.1640139,0.0000,0.0000,0.0000,0.0000,0.0000,0.0000</v>
      </c>
      <c r="M773" t="str">
        <f t="shared" si="12"/>
        <v>761,769,7,0.001329,1.1719722,1.1719722,0.0219722,0.0219722,0.0219722,0.0219722,1.1640139,1.1640139,1.1640139,0.0140139,1.1640139,1.1640139,0.0000,0.0000,0.0000,0.0000,0.0000,0.0000</v>
      </c>
    </row>
    <row r="774" spans="1:13" x14ac:dyDescent="0.2">
      <c r="A774" t="s">
        <v>822</v>
      </c>
      <c r="B774">
        <v>762</v>
      </c>
      <c r="D774">
        <v>770</v>
      </c>
      <c r="E774" t="s">
        <v>28</v>
      </c>
      <c r="F774">
        <v>5.2347000000000001</v>
      </c>
      <c r="G774" t="s">
        <v>46</v>
      </c>
      <c r="H774" t="s">
        <v>338</v>
      </c>
      <c r="J774">
        <v>1000</v>
      </c>
      <c r="K774" s="7">
        <v>7</v>
      </c>
      <c r="L774" t="str">
        <f>VLOOKUP(H774,configZmatrix!$A$1:$C$11,3,FALSE)</f>
        <v>0.9735754,0.9735754,0.5045754,0.5045754,0.5045754,0.5045754,0.7727123,0.7727123,0.7727123,0.3037123,0.7727123,0.7727123,0.0000,0.0000,0.0000,0.0000,0.0000,0.0000</v>
      </c>
      <c r="M774" t="str">
        <f t="shared" si="12"/>
        <v>762,770,7,0.005235,0.9735754,0.9735754,0.5045754,0.5045754,0.5045754,0.5045754,0.7727123,0.7727123,0.7727123,0.3037123,0.7727123,0.7727123,0.0000,0.0000,0.0000,0.0000,0.0000,0.0000</v>
      </c>
    </row>
    <row r="775" spans="1:13" x14ac:dyDescent="0.2">
      <c r="A775" t="s">
        <v>823</v>
      </c>
      <c r="B775">
        <v>763</v>
      </c>
      <c r="D775">
        <v>771</v>
      </c>
      <c r="E775" t="s">
        <v>28</v>
      </c>
      <c r="F775">
        <v>3.6006999999999998</v>
      </c>
      <c r="G775" t="s">
        <v>46</v>
      </c>
      <c r="H775" t="s">
        <v>74</v>
      </c>
      <c r="J775">
        <v>1000</v>
      </c>
      <c r="K775" s="7">
        <v>7</v>
      </c>
      <c r="L775" t="str">
        <f>VLOOKUP(H775,configZmatrix!$A$1:$C$11,3,FALSE)</f>
        <v>1.1719722,1.1719722,0.0219722,0.0219722,0.0219722,0.0219722,1.1640139,1.1640139,1.1640139,0.0140139,1.1640139,1.1640139,0.0000,0.0000,0.0000,0.0000,0.0000,0.0000</v>
      </c>
      <c r="M775" t="str">
        <f t="shared" si="12"/>
        <v>763,771,7,0.003601,1.1719722,1.1719722,0.0219722,0.0219722,0.0219722,0.0219722,1.1640139,1.1640139,1.1640139,0.0140139,1.1640139,1.1640139,0.0000,0.0000,0.0000,0.0000,0.0000,0.0000</v>
      </c>
    </row>
    <row r="776" spans="1:13" x14ac:dyDescent="0.2">
      <c r="A776" t="s">
        <v>824</v>
      </c>
      <c r="B776">
        <v>763</v>
      </c>
      <c r="D776">
        <v>772</v>
      </c>
      <c r="E776" t="s">
        <v>28</v>
      </c>
      <c r="F776">
        <v>0.13038</v>
      </c>
      <c r="G776" t="s">
        <v>46</v>
      </c>
      <c r="H776" t="s">
        <v>74</v>
      </c>
      <c r="J776">
        <v>1000</v>
      </c>
      <c r="K776" s="7">
        <v>7</v>
      </c>
      <c r="L776" t="str">
        <f>VLOOKUP(H776,configZmatrix!$A$1:$C$11,3,FALSE)</f>
        <v>1.1719722,1.1719722,0.0219722,0.0219722,0.0219722,0.0219722,1.1640139,1.1640139,1.1640139,0.0140139,1.1640139,1.1640139,0.0000,0.0000,0.0000,0.0000,0.0000,0.0000</v>
      </c>
      <c r="M776" t="str">
        <f t="shared" si="12"/>
        <v>763,772,7,0.000130,1.1719722,1.1719722,0.0219722,0.0219722,0.0219722,0.0219722,1.1640139,1.1640139,1.1640139,0.0140139,1.1640139,1.1640139,0.0000,0.0000,0.0000,0.0000,0.0000,0.0000</v>
      </c>
    </row>
    <row r="777" spans="1:13" x14ac:dyDescent="0.2">
      <c r="A777" t="s">
        <v>825</v>
      </c>
      <c r="B777">
        <v>764</v>
      </c>
      <c r="D777">
        <v>773</v>
      </c>
      <c r="E777" t="s">
        <v>28</v>
      </c>
      <c r="F777">
        <v>0.12578</v>
      </c>
      <c r="G777" t="s">
        <v>46</v>
      </c>
      <c r="H777" t="s">
        <v>74</v>
      </c>
      <c r="J777">
        <v>1000</v>
      </c>
      <c r="K777" s="7">
        <v>7</v>
      </c>
      <c r="L777" t="str">
        <f>VLOOKUP(H777,configZmatrix!$A$1:$C$11,3,FALSE)</f>
        <v>1.1719722,1.1719722,0.0219722,0.0219722,0.0219722,0.0219722,1.1640139,1.1640139,1.1640139,0.0140139,1.1640139,1.1640139,0.0000,0.0000,0.0000,0.0000,0.0000,0.0000</v>
      </c>
      <c r="M777" t="str">
        <f t="shared" ref="M777:M840" si="13">CONCATENATE(B777,",",D777,",",K777,",",SUBSTITUTE(TEXT(F777/J777,"0,000000"),",","."),",",L777)</f>
        <v>764,773,7,0.000126,1.1719722,1.1719722,0.0219722,0.0219722,0.0219722,0.0219722,1.1640139,1.1640139,1.1640139,0.0140139,1.1640139,1.1640139,0.0000,0.0000,0.0000,0.0000,0.0000,0.0000</v>
      </c>
    </row>
    <row r="778" spans="1:13" x14ac:dyDescent="0.2">
      <c r="A778" t="s">
        <v>826</v>
      </c>
      <c r="B778">
        <v>765</v>
      </c>
      <c r="D778">
        <v>774</v>
      </c>
      <c r="E778" t="s">
        <v>28</v>
      </c>
      <c r="F778">
        <v>0.30918000000000001</v>
      </c>
      <c r="G778" t="s">
        <v>46</v>
      </c>
      <c r="H778" t="s">
        <v>74</v>
      </c>
      <c r="J778">
        <v>1000</v>
      </c>
      <c r="K778" s="7">
        <v>7</v>
      </c>
      <c r="L778" t="str">
        <f>VLOOKUP(H778,configZmatrix!$A$1:$C$11,3,FALSE)</f>
        <v>1.1719722,1.1719722,0.0219722,0.0219722,0.0219722,0.0219722,1.1640139,1.1640139,1.1640139,0.0140139,1.1640139,1.1640139,0.0000,0.0000,0.0000,0.0000,0.0000,0.0000</v>
      </c>
      <c r="M778" t="str">
        <f t="shared" si="13"/>
        <v>765,774,7,0.000309,1.1719722,1.1719722,0.0219722,0.0219722,0.0219722,0.0219722,1.1640139,1.1640139,1.1640139,0.0140139,1.1640139,1.1640139,0.0000,0.0000,0.0000,0.0000,0.0000,0.0000</v>
      </c>
    </row>
    <row r="779" spans="1:13" x14ac:dyDescent="0.2">
      <c r="A779" t="s">
        <v>827</v>
      </c>
      <c r="B779">
        <v>766</v>
      </c>
      <c r="D779">
        <v>775</v>
      </c>
      <c r="E779" t="s">
        <v>28</v>
      </c>
      <c r="F779">
        <v>7.9310000000000005E-2</v>
      </c>
      <c r="G779" t="s">
        <v>46</v>
      </c>
      <c r="H779" t="s">
        <v>338</v>
      </c>
      <c r="J779">
        <v>1000</v>
      </c>
      <c r="K779" s="7">
        <v>7</v>
      </c>
      <c r="L779" t="str">
        <f>VLOOKUP(H779,configZmatrix!$A$1:$C$11,3,FALSE)</f>
        <v>0.9735754,0.9735754,0.5045754,0.5045754,0.5045754,0.5045754,0.7727123,0.7727123,0.7727123,0.3037123,0.7727123,0.7727123,0.0000,0.0000,0.0000,0.0000,0.0000,0.0000</v>
      </c>
      <c r="M779" t="str">
        <f t="shared" si="13"/>
        <v>766,775,7,0.000079,0.9735754,0.9735754,0.5045754,0.5045754,0.5045754,0.5045754,0.7727123,0.7727123,0.7727123,0.3037123,0.7727123,0.7727123,0.0000,0.0000,0.0000,0.0000,0.0000,0.0000</v>
      </c>
    </row>
    <row r="780" spans="1:13" x14ac:dyDescent="0.2">
      <c r="A780" t="s">
        <v>828</v>
      </c>
      <c r="B780">
        <v>767</v>
      </c>
      <c r="D780">
        <v>776</v>
      </c>
      <c r="E780" t="s">
        <v>28</v>
      </c>
      <c r="F780">
        <v>0.54052</v>
      </c>
      <c r="G780" t="s">
        <v>46</v>
      </c>
      <c r="H780" t="s">
        <v>74</v>
      </c>
      <c r="J780">
        <v>1000</v>
      </c>
      <c r="K780" s="7">
        <v>7</v>
      </c>
      <c r="L780" t="str">
        <f>VLOOKUP(H780,configZmatrix!$A$1:$C$11,3,FALSE)</f>
        <v>1.1719722,1.1719722,0.0219722,0.0219722,0.0219722,0.0219722,1.1640139,1.1640139,1.1640139,0.0140139,1.1640139,1.1640139,0.0000,0.0000,0.0000,0.0000,0.0000,0.0000</v>
      </c>
      <c r="M780" t="str">
        <f t="shared" si="13"/>
        <v>767,776,7,0.000541,1.1719722,1.1719722,0.0219722,0.0219722,0.0219722,0.0219722,1.1640139,1.1640139,1.1640139,0.0140139,1.1640139,1.1640139,0.0000,0.0000,0.0000,0.0000,0.0000,0.0000</v>
      </c>
    </row>
    <row r="781" spans="1:13" x14ac:dyDescent="0.2">
      <c r="A781" t="s">
        <v>829</v>
      </c>
      <c r="B781">
        <v>768</v>
      </c>
      <c r="D781">
        <v>777</v>
      </c>
      <c r="E781" t="s">
        <v>28</v>
      </c>
      <c r="F781">
        <v>0.57352999999999998</v>
      </c>
      <c r="G781" t="s">
        <v>46</v>
      </c>
      <c r="H781" t="s">
        <v>74</v>
      </c>
      <c r="J781">
        <v>1000</v>
      </c>
      <c r="K781" s="7">
        <v>7</v>
      </c>
      <c r="L781" t="str">
        <f>VLOOKUP(H781,configZmatrix!$A$1:$C$11,3,FALSE)</f>
        <v>1.1719722,1.1719722,0.0219722,0.0219722,0.0219722,0.0219722,1.1640139,1.1640139,1.1640139,0.0140139,1.1640139,1.1640139,0.0000,0.0000,0.0000,0.0000,0.0000,0.0000</v>
      </c>
      <c r="M781" t="str">
        <f t="shared" si="13"/>
        <v>768,777,7,0.000574,1.1719722,1.1719722,0.0219722,0.0219722,0.0219722,0.0219722,1.1640139,1.1640139,1.1640139,0.0140139,1.1640139,1.1640139,0.0000,0.0000,0.0000,0.0000,0.0000,0.0000</v>
      </c>
    </row>
    <row r="782" spans="1:13" x14ac:dyDescent="0.2">
      <c r="A782" t="s">
        <v>830</v>
      </c>
      <c r="B782">
        <v>769</v>
      </c>
      <c r="D782">
        <v>778</v>
      </c>
      <c r="E782" t="s">
        <v>28</v>
      </c>
      <c r="F782">
        <v>4.0720999999999998</v>
      </c>
      <c r="G782" t="s">
        <v>46</v>
      </c>
      <c r="H782" t="s">
        <v>74</v>
      </c>
      <c r="J782">
        <v>1000</v>
      </c>
      <c r="K782" s="7">
        <v>7</v>
      </c>
      <c r="L782" t="str">
        <f>VLOOKUP(H782,configZmatrix!$A$1:$C$11,3,FALSE)</f>
        <v>1.1719722,1.1719722,0.0219722,0.0219722,0.0219722,0.0219722,1.1640139,1.1640139,1.1640139,0.0140139,1.1640139,1.1640139,0.0000,0.0000,0.0000,0.0000,0.0000,0.0000</v>
      </c>
      <c r="M782" t="str">
        <f t="shared" si="13"/>
        <v>769,778,7,0.004072,1.1719722,1.1719722,0.0219722,0.0219722,0.0219722,0.0219722,1.1640139,1.1640139,1.1640139,0.0140139,1.1640139,1.1640139,0.0000,0.0000,0.0000,0.0000,0.0000,0.0000</v>
      </c>
    </row>
    <row r="783" spans="1:13" x14ac:dyDescent="0.2">
      <c r="A783" t="s">
        <v>831</v>
      </c>
      <c r="B783">
        <v>770</v>
      </c>
      <c r="D783">
        <v>779</v>
      </c>
      <c r="E783" t="s">
        <v>28</v>
      </c>
      <c r="F783">
        <v>4.2427999999999999</v>
      </c>
      <c r="G783" t="s">
        <v>46</v>
      </c>
      <c r="H783" t="s">
        <v>338</v>
      </c>
      <c r="J783">
        <v>1000</v>
      </c>
      <c r="K783" s="7">
        <v>7</v>
      </c>
      <c r="L783" t="str">
        <f>VLOOKUP(H783,configZmatrix!$A$1:$C$11,3,FALSE)</f>
        <v>0.9735754,0.9735754,0.5045754,0.5045754,0.5045754,0.5045754,0.7727123,0.7727123,0.7727123,0.3037123,0.7727123,0.7727123,0.0000,0.0000,0.0000,0.0000,0.0000,0.0000</v>
      </c>
      <c r="M783" t="str">
        <f t="shared" si="13"/>
        <v>770,779,7,0.004243,0.9735754,0.9735754,0.5045754,0.5045754,0.5045754,0.5045754,0.7727123,0.7727123,0.7727123,0.3037123,0.7727123,0.7727123,0.0000,0.0000,0.0000,0.0000,0.0000,0.0000</v>
      </c>
    </row>
    <row r="784" spans="1:13" x14ac:dyDescent="0.2">
      <c r="A784" t="s">
        <v>832</v>
      </c>
      <c r="B784">
        <v>771</v>
      </c>
      <c r="D784">
        <v>780</v>
      </c>
      <c r="E784" t="s">
        <v>28</v>
      </c>
      <c r="F784">
        <v>3.5283000000000002</v>
      </c>
      <c r="G784" t="s">
        <v>46</v>
      </c>
      <c r="H784" t="s">
        <v>74</v>
      </c>
      <c r="J784">
        <v>1000</v>
      </c>
      <c r="K784" s="7">
        <v>7</v>
      </c>
      <c r="L784" t="str">
        <f>VLOOKUP(H784,configZmatrix!$A$1:$C$11,3,FALSE)</f>
        <v>1.1719722,1.1719722,0.0219722,0.0219722,0.0219722,0.0219722,1.1640139,1.1640139,1.1640139,0.0140139,1.1640139,1.1640139,0.0000,0.0000,0.0000,0.0000,0.0000,0.0000</v>
      </c>
      <c r="M784" t="str">
        <f t="shared" si="13"/>
        <v>771,780,7,0.003528,1.1719722,1.1719722,0.0219722,0.0219722,0.0219722,0.0219722,1.1640139,1.1640139,1.1640139,0.0140139,1.1640139,1.1640139,0.0000,0.0000,0.0000,0.0000,0.0000,0.0000</v>
      </c>
    </row>
    <row r="785" spans="1:13" x14ac:dyDescent="0.2">
      <c r="A785" t="s">
        <v>833</v>
      </c>
      <c r="B785">
        <v>772</v>
      </c>
      <c r="D785">
        <v>781</v>
      </c>
      <c r="E785" t="s">
        <v>28</v>
      </c>
      <c r="F785">
        <v>0.12466000000000001</v>
      </c>
      <c r="G785" t="s">
        <v>46</v>
      </c>
      <c r="H785" t="s">
        <v>74</v>
      </c>
      <c r="J785">
        <v>1000</v>
      </c>
      <c r="K785" s="7">
        <v>7</v>
      </c>
      <c r="L785" t="str">
        <f>VLOOKUP(H785,configZmatrix!$A$1:$C$11,3,FALSE)</f>
        <v>1.1719722,1.1719722,0.0219722,0.0219722,0.0219722,0.0219722,1.1640139,1.1640139,1.1640139,0.0140139,1.1640139,1.1640139,0.0000,0.0000,0.0000,0.0000,0.0000,0.0000</v>
      </c>
      <c r="M785" t="str">
        <f t="shared" si="13"/>
        <v>772,781,7,0.000125,1.1719722,1.1719722,0.0219722,0.0219722,0.0219722,0.0219722,1.1640139,1.1640139,1.1640139,0.0140139,1.1640139,1.1640139,0.0000,0.0000,0.0000,0.0000,0.0000,0.0000</v>
      </c>
    </row>
    <row r="786" spans="1:13" x14ac:dyDescent="0.2">
      <c r="A786" t="s">
        <v>834</v>
      </c>
      <c r="B786">
        <v>773</v>
      </c>
      <c r="D786">
        <v>782</v>
      </c>
      <c r="E786" t="s">
        <v>28</v>
      </c>
      <c r="F786">
        <v>0.17613999999999999</v>
      </c>
      <c r="G786" t="s">
        <v>46</v>
      </c>
      <c r="H786" t="s">
        <v>74</v>
      </c>
      <c r="J786">
        <v>1000</v>
      </c>
      <c r="K786" s="7">
        <v>7</v>
      </c>
      <c r="L786" t="str">
        <f>VLOOKUP(H786,configZmatrix!$A$1:$C$11,3,FALSE)</f>
        <v>1.1719722,1.1719722,0.0219722,0.0219722,0.0219722,0.0219722,1.1640139,1.1640139,1.1640139,0.0140139,1.1640139,1.1640139,0.0000,0.0000,0.0000,0.0000,0.0000,0.0000</v>
      </c>
      <c r="M786" t="str">
        <f t="shared" si="13"/>
        <v>773,782,7,0.000176,1.1719722,1.1719722,0.0219722,0.0219722,0.0219722,0.0219722,1.1640139,1.1640139,1.1640139,0.0140139,1.1640139,1.1640139,0.0000,0.0000,0.0000,0.0000,0.0000,0.0000</v>
      </c>
    </row>
    <row r="787" spans="1:13" x14ac:dyDescent="0.2">
      <c r="A787" t="s">
        <v>835</v>
      </c>
      <c r="B787">
        <v>774</v>
      </c>
      <c r="D787">
        <v>783</v>
      </c>
      <c r="E787" t="s">
        <v>28</v>
      </c>
      <c r="F787">
        <v>0.32719999999999999</v>
      </c>
      <c r="G787" t="s">
        <v>46</v>
      </c>
      <c r="H787" t="s">
        <v>74</v>
      </c>
      <c r="J787">
        <v>1000</v>
      </c>
      <c r="K787" s="7">
        <v>7</v>
      </c>
      <c r="L787" t="str">
        <f>VLOOKUP(H787,configZmatrix!$A$1:$C$11,3,FALSE)</f>
        <v>1.1719722,1.1719722,0.0219722,0.0219722,0.0219722,0.0219722,1.1640139,1.1640139,1.1640139,0.0140139,1.1640139,1.1640139,0.0000,0.0000,0.0000,0.0000,0.0000,0.0000</v>
      </c>
      <c r="M787" t="str">
        <f t="shared" si="13"/>
        <v>774,783,7,0.000327,1.1719722,1.1719722,0.0219722,0.0219722,0.0219722,0.0219722,1.1640139,1.1640139,1.1640139,0.0140139,1.1640139,1.1640139,0.0000,0.0000,0.0000,0.0000,0.0000,0.0000</v>
      </c>
    </row>
    <row r="788" spans="1:13" x14ac:dyDescent="0.2">
      <c r="A788" t="s">
        <v>836</v>
      </c>
      <c r="B788">
        <v>775</v>
      </c>
      <c r="D788">
        <v>784</v>
      </c>
      <c r="E788" t="s">
        <v>28</v>
      </c>
      <c r="F788">
        <v>9.7000000000000003E-2</v>
      </c>
      <c r="G788" t="s">
        <v>46</v>
      </c>
      <c r="H788" t="s">
        <v>338</v>
      </c>
      <c r="J788">
        <v>1000</v>
      </c>
      <c r="K788" s="7">
        <v>7</v>
      </c>
      <c r="L788" t="str">
        <f>VLOOKUP(H788,configZmatrix!$A$1:$C$11,3,FALSE)</f>
        <v>0.9735754,0.9735754,0.5045754,0.5045754,0.5045754,0.5045754,0.7727123,0.7727123,0.7727123,0.3037123,0.7727123,0.7727123,0.0000,0.0000,0.0000,0.0000,0.0000,0.0000</v>
      </c>
      <c r="M788" t="str">
        <f t="shared" si="13"/>
        <v>775,784,7,0.000097,0.9735754,0.9735754,0.5045754,0.5045754,0.5045754,0.5045754,0.7727123,0.7727123,0.7727123,0.3037123,0.7727123,0.7727123,0.0000,0.0000,0.0000,0.0000,0.0000,0.0000</v>
      </c>
    </row>
    <row r="789" spans="1:13" x14ac:dyDescent="0.2">
      <c r="A789" t="s">
        <v>837</v>
      </c>
      <c r="B789">
        <v>776</v>
      </c>
      <c r="D789">
        <v>785</v>
      </c>
      <c r="E789" t="s">
        <v>28</v>
      </c>
      <c r="F789">
        <v>4.6215999999999999</v>
      </c>
      <c r="G789" t="s">
        <v>46</v>
      </c>
      <c r="H789" t="s">
        <v>74</v>
      </c>
      <c r="J789">
        <v>1000</v>
      </c>
      <c r="K789" s="7">
        <v>7</v>
      </c>
      <c r="L789" t="str">
        <f>VLOOKUP(H789,configZmatrix!$A$1:$C$11,3,FALSE)</f>
        <v>1.1719722,1.1719722,0.0219722,0.0219722,0.0219722,0.0219722,1.1640139,1.1640139,1.1640139,0.0140139,1.1640139,1.1640139,0.0000,0.0000,0.0000,0.0000,0.0000,0.0000</v>
      </c>
      <c r="M789" t="str">
        <f t="shared" si="13"/>
        <v>776,785,7,0.004622,1.1719722,1.1719722,0.0219722,0.0219722,0.0219722,0.0219722,1.1640139,1.1640139,1.1640139,0.0140139,1.1640139,1.1640139,0.0000,0.0000,0.0000,0.0000,0.0000,0.0000</v>
      </c>
    </row>
    <row r="790" spans="1:13" x14ac:dyDescent="0.2">
      <c r="A790" t="s">
        <v>838</v>
      </c>
      <c r="B790">
        <v>777</v>
      </c>
      <c r="D790">
        <v>786</v>
      </c>
      <c r="E790" t="s">
        <v>28</v>
      </c>
      <c r="F790">
        <v>1.1578999999999999</v>
      </c>
      <c r="G790" t="s">
        <v>46</v>
      </c>
      <c r="H790" t="s">
        <v>74</v>
      </c>
      <c r="J790">
        <v>1000</v>
      </c>
      <c r="K790" s="7">
        <v>7</v>
      </c>
      <c r="L790" t="str">
        <f>VLOOKUP(H790,configZmatrix!$A$1:$C$11,3,FALSE)</f>
        <v>1.1719722,1.1719722,0.0219722,0.0219722,0.0219722,0.0219722,1.1640139,1.1640139,1.1640139,0.0140139,1.1640139,1.1640139,0.0000,0.0000,0.0000,0.0000,0.0000,0.0000</v>
      </c>
      <c r="M790" t="str">
        <f t="shared" si="13"/>
        <v>777,786,7,0.001158,1.1719722,1.1719722,0.0219722,0.0219722,0.0219722,0.0219722,1.1640139,1.1640139,1.1640139,0.0140139,1.1640139,1.1640139,0.0000,0.0000,0.0000,0.0000,0.0000,0.0000</v>
      </c>
    </row>
    <row r="791" spans="1:13" x14ac:dyDescent="0.2">
      <c r="A791" t="s">
        <v>839</v>
      </c>
      <c r="B791">
        <v>779</v>
      </c>
      <c r="D791">
        <v>787</v>
      </c>
      <c r="E791" t="s">
        <v>28</v>
      </c>
      <c r="F791">
        <v>3.3151999999999999</v>
      </c>
      <c r="G791" t="s">
        <v>46</v>
      </c>
      <c r="H791" t="s">
        <v>338</v>
      </c>
      <c r="J791">
        <v>1000</v>
      </c>
      <c r="K791" s="7">
        <v>7</v>
      </c>
      <c r="L791" t="str">
        <f>VLOOKUP(H791,configZmatrix!$A$1:$C$11,3,FALSE)</f>
        <v>0.9735754,0.9735754,0.5045754,0.5045754,0.5045754,0.5045754,0.7727123,0.7727123,0.7727123,0.3037123,0.7727123,0.7727123,0.0000,0.0000,0.0000,0.0000,0.0000,0.0000</v>
      </c>
      <c r="M791" t="str">
        <f t="shared" si="13"/>
        <v>779,787,7,0.003315,0.9735754,0.9735754,0.5045754,0.5045754,0.5045754,0.5045754,0.7727123,0.7727123,0.7727123,0.3037123,0.7727123,0.7727123,0.0000,0.0000,0.0000,0.0000,0.0000,0.0000</v>
      </c>
    </row>
    <row r="792" spans="1:13" x14ac:dyDescent="0.2">
      <c r="A792" t="s">
        <v>840</v>
      </c>
      <c r="B792">
        <v>781</v>
      </c>
      <c r="D792">
        <v>788</v>
      </c>
      <c r="E792" t="s">
        <v>28</v>
      </c>
      <c r="F792">
        <v>0.13439000000000001</v>
      </c>
      <c r="G792" t="s">
        <v>46</v>
      </c>
      <c r="H792" t="s">
        <v>74</v>
      </c>
      <c r="J792">
        <v>1000</v>
      </c>
      <c r="K792" s="7">
        <v>7</v>
      </c>
      <c r="L792" t="str">
        <f>VLOOKUP(H792,configZmatrix!$A$1:$C$11,3,FALSE)</f>
        <v>1.1719722,1.1719722,0.0219722,0.0219722,0.0219722,0.0219722,1.1640139,1.1640139,1.1640139,0.0140139,1.1640139,1.1640139,0.0000,0.0000,0.0000,0.0000,0.0000,0.0000</v>
      </c>
      <c r="M792" t="str">
        <f t="shared" si="13"/>
        <v>781,788,7,0.000134,1.1719722,1.1719722,0.0219722,0.0219722,0.0219722,0.0219722,1.1640139,1.1640139,1.1640139,0.0140139,1.1640139,1.1640139,0.0000,0.0000,0.0000,0.0000,0.0000,0.0000</v>
      </c>
    </row>
    <row r="793" spans="1:13" x14ac:dyDescent="0.2">
      <c r="A793" t="s">
        <v>841</v>
      </c>
      <c r="B793">
        <v>782</v>
      </c>
      <c r="D793">
        <v>789</v>
      </c>
      <c r="E793" t="s">
        <v>28</v>
      </c>
      <c r="F793">
        <v>0.13070000000000001</v>
      </c>
      <c r="G793" t="s">
        <v>46</v>
      </c>
      <c r="H793" t="s">
        <v>74</v>
      </c>
      <c r="J793">
        <v>1000</v>
      </c>
      <c r="K793" s="7">
        <v>7</v>
      </c>
      <c r="L793" t="str">
        <f>VLOOKUP(H793,configZmatrix!$A$1:$C$11,3,FALSE)</f>
        <v>1.1719722,1.1719722,0.0219722,0.0219722,0.0219722,0.0219722,1.1640139,1.1640139,1.1640139,0.0140139,1.1640139,1.1640139,0.0000,0.0000,0.0000,0.0000,0.0000,0.0000</v>
      </c>
      <c r="M793" t="str">
        <f t="shared" si="13"/>
        <v>782,789,7,0.000131,1.1719722,1.1719722,0.0219722,0.0219722,0.0219722,0.0219722,1.1640139,1.1640139,1.1640139,0.0140139,1.1640139,1.1640139,0.0000,0.0000,0.0000,0.0000,0.0000,0.0000</v>
      </c>
    </row>
    <row r="794" spans="1:13" x14ac:dyDescent="0.2">
      <c r="A794" t="s">
        <v>842</v>
      </c>
      <c r="B794">
        <v>783</v>
      </c>
      <c r="D794">
        <v>790</v>
      </c>
      <c r="E794" t="s">
        <v>28</v>
      </c>
      <c r="F794">
        <v>0.21734999999999999</v>
      </c>
      <c r="G794" t="s">
        <v>46</v>
      </c>
      <c r="H794" t="s">
        <v>74</v>
      </c>
      <c r="J794">
        <v>1000</v>
      </c>
      <c r="K794" s="7">
        <v>7</v>
      </c>
      <c r="L794" t="str">
        <f>VLOOKUP(H794,configZmatrix!$A$1:$C$11,3,FALSE)</f>
        <v>1.1719722,1.1719722,0.0219722,0.0219722,0.0219722,0.0219722,1.1640139,1.1640139,1.1640139,0.0140139,1.1640139,1.1640139,0.0000,0.0000,0.0000,0.0000,0.0000,0.0000</v>
      </c>
      <c r="M794" t="str">
        <f t="shared" si="13"/>
        <v>783,790,7,0.000217,1.1719722,1.1719722,0.0219722,0.0219722,0.0219722,0.0219722,1.1640139,1.1640139,1.1640139,0.0140139,1.1640139,1.1640139,0.0000,0.0000,0.0000,0.0000,0.0000,0.0000</v>
      </c>
    </row>
    <row r="795" spans="1:13" x14ac:dyDescent="0.2">
      <c r="A795" t="s">
        <v>843</v>
      </c>
      <c r="B795">
        <v>784</v>
      </c>
      <c r="D795">
        <v>791</v>
      </c>
      <c r="E795" t="s">
        <v>28</v>
      </c>
      <c r="F795">
        <v>9.1983999999999996E-2</v>
      </c>
      <c r="G795" t="s">
        <v>46</v>
      </c>
      <c r="H795" t="s">
        <v>338</v>
      </c>
      <c r="J795">
        <v>1000</v>
      </c>
      <c r="K795" s="7">
        <v>7</v>
      </c>
      <c r="L795" t="str">
        <f>VLOOKUP(H795,configZmatrix!$A$1:$C$11,3,FALSE)</f>
        <v>0.9735754,0.9735754,0.5045754,0.5045754,0.5045754,0.5045754,0.7727123,0.7727123,0.7727123,0.3037123,0.7727123,0.7727123,0.0000,0.0000,0.0000,0.0000,0.0000,0.0000</v>
      </c>
      <c r="M795" t="str">
        <f t="shared" si="13"/>
        <v>784,791,7,0.000092,0.9735754,0.9735754,0.5045754,0.5045754,0.5045754,0.5045754,0.7727123,0.7727123,0.7727123,0.3037123,0.7727123,0.7727123,0.0000,0.0000,0.0000,0.0000,0.0000,0.0000</v>
      </c>
    </row>
    <row r="796" spans="1:13" x14ac:dyDescent="0.2">
      <c r="A796" t="s">
        <v>844</v>
      </c>
      <c r="B796">
        <v>786</v>
      </c>
      <c r="D796">
        <v>792</v>
      </c>
      <c r="E796" t="s">
        <v>28</v>
      </c>
      <c r="F796">
        <v>0.34588000000000002</v>
      </c>
      <c r="G796" t="s">
        <v>46</v>
      </c>
      <c r="H796" t="s">
        <v>74</v>
      </c>
      <c r="J796">
        <v>1000</v>
      </c>
      <c r="K796" s="7">
        <v>7</v>
      </c>
      <c r="L796" t="str">
        <f>VLOOKUP(H796,configZmatrix!$A$1:$C$11,3,FALSE)</f>
        <v>1.1719722,1.1719722,0.0219722,0.0219722,0.0219722,0.0219722,1.1640139,1.1640139,1.1640139,0.0140139,1.1640139,1.1640139,0.0000,0.0000,0.0000,0.0000,0.0000,0.0000</v>
      </c>
      <c r="M796" t="str">
        <f t="shared" si="13"/>
        <v>786,792,7,0.000346,1.1719722,1.1719722,0.0219722,0.0219722,0.0219722,0.0219722,1.1640139,1.1640139,1.1640139,0.0140139,1.1640139,1.1640139,0.0000,0.0000,0.0000,0.0000,0.0000,0.0000</v>
      </c>
    </row>
    <row r="797" spans="1:13" x14ac:dyDescent="0.2">
      <c r="A797" t="s">
        <v>845</v>
      </c>
      <c r="B797">
        <v>786</v>
      </c>
      <c r="D797">
        <v>793</v>
      </c>
      <c r="E797" t="s">
        <v>28</v>
      </c>
      <c r="F797">
        <v>2.0619999999999998</v>
      </c>
      <c r="G797" t="s">
        <v>46</v>
      </c>
      <c r="H797" t="s">
        <v>74</v>
      </c>
      <c r="J797">
        <v>1000</v>
      </c>
      <c r="K797" s="7">
        <v>7</v>
      </c>
      <c r="L797" t="str">
        <f>VLOOKUP(H797,configZmatrix!$A$1:$C$11,3,FALSE)</f>
        <v>1.1719722,1.1719722,0.0219722,0.0219722,0.0219722,0.0219722,1.1640139,1.1640139,1.1640139,0.0140139,1.1640139,1.1640139,0.0000,0.0000,0.0000,0.0000,0.0000,0.0000</v>
      </c>
      <c r="M797" t="str">
        <f t="shared" si="13"/>
        <v>786,793,7,0.002062,1.1719722,1.1719722,0.0219722,0.0219722,0.0219722,0.0219722,1.1640139,1.1640139,1.1640139,0.0140139,1.1640139,1.1640139,0.0000,0.0000,0.0000,0.0000,0.0000,0.0000</v>
      </c>
    </row>
    <row r="798" spans="1:13" x14ac:dyDescent="0.2">
      <c r="A798" t="s">
        <v>846</v>
      </c>
      <c r="B798">
        <v>787</v>
      </c>
      <c r="D798">
        <v>794</v>
      </c>
      <c r="E798" t="s">
        <v>28</v>
      </c>
      <c r="F798">
        <v>2.9963000000000002</v>
      </c>
      <c r="G798" t="s">
        <v>46</v>
      </c>
      <c r="H798" t="s">
        <v>338</v>
      </c>
      <c r="J798">
        <v>1000</v>
      </c>
      <c r="K798" s="7">
        <v>7</v>
      </c>
      <c r="L798" t="str">
        <f>VLOOKUP(H798,configZmatrix!$A$1:$C$11,3,FALSE)</f>
        <v>0.9735754,0.9735754,0.5045754,0.5045754,0.5045754,0.5045754,0.7727123,0.7727123,0.7727123,0.3037123,0.7727123,0.7727123,0.0000,0.0000,0.0000,0.0000,0.0000,0.0000</v>
      </c>
      <c r="M798" t="str">
        <f t="shared" si="13"/>
        <v>787,794,7,0.002996,0.9735754,0.9735754,0.5045754,0.5045754,0.5045754,0.5045754,0.7727123,0.7727123,0.7727123,0.3037123,0.7727123,0.7727123,0.0000,0.0000,0.0000,0.0000,0.0000,0.0000</v>
      </c>
    </row>
    <row r="799" spans="1:13" x14ac:dyDescent="0.2">
      <c r="A799" t="s">
        <v>847</v>
      </c>
      <c r="B799">
        <v>788</v>
      </c>
      <c r="D799">
        <v>795</v>
      </c>
      <c r="E799" t="s">
        <v>28</v>
      </c>
      <c r="F799">
        <v>0.12</v>
      </c>
      <c r="G799" t="s">
        <v>46</v>
      </c>
      <c r="H799" t="s">
        <v>74</v>
      </c>
      <c r="J799">
        <v>1000</v>
      </c>
      <c r="K799" s="7">
        <v>7</v>
      </c>
      <c r="L799" t="str">
        <f>VLOOKUP(H799,configZmatrix!$A$1:$C$11,3,FALSE)</f>
        <v>1.1719722,1.1719722,0.0219722,0.0219722,0.0219722,0.0219722,1.1640139,1.1640139,1.1640139,0.0140139,1.1640139,1.1640139,0.0000,0.0000,0.0000,0.0000,0.0000,0.0000</v>
      </c>
      <c r="M799" t="str">
        <f t="shared" si="13"/>
        <v>788,795,7,0.000120,1.1719722,1.1719722,0.0219722,0.0219722,0.0219722,0.0219722,1.1640139,1.1640139,1.1640139,0.0140139,1.1640139,1.1640139,0.0000,0.0000,0.0000,0.0000,0.0000,0.0000</v>
      </c>
    </row>
    <row r="800" spans="1:13" x14ac:dyDescent="0.2">
      <c r="A800" t="s">
        <v>848</v>
      </c>
      <c r="B800">
        <v>789</v>
      </c>
      <c r="D800">
        <v>796</v>
      </c>
      <c r="E800" t="s">
        <v>28</v>
      </c>
      <c r="F800">
        <v>0.21651000000000001</v>
      </c>
      <c r="G800" t="s">
        <v>46</v>
      </c>
      <c r="H800" t="s">
        <v>74</v>
      </c>
      <c r="J800">
        <v>1000</v>
      </c>
      <c r="K800" s="7">
        <v>7</v>
      </c>
      <c r="L800" t="str">
        <f>VLOOKUP(H800,configZmatrix!$A$1:$C$11,3,FALSE)</f>
        <v>1.1719722,1.1719722,0.0219722,0.0219722,0.0219722,0.0219722,1.1640139,1.1640139,1.1640139,0.0140139,1.1640139,1.1640139,0.0000,0.0000,0.0000,0.0000,0.0000,0.0000</v>
      </c>
      <c r="M800" t="str">
        <f t="shared" si="13"/>
        <v>789,796,7,0.000217,1.1719722,1.1719722,0.0219722,0.0219722,0.0219722,0.0219722,1.1640139,1.1640139,1.1640139,0.0140139,1.1640139,1.1640139,0.0000,0.0000,0.0000,0.0000,0.0000,0.0000</v>
      </c>
    </row>
    <row r="801" spans="1:13" x14ac:dyDescent="0.2">
      <c r="A801" t="s">
        <v>849</v>
      </c>
      <c r="B801">
        <v>790</v>
      </c>
      <c r="D801">
        <v>797</v>
      </c>
      <c r="E801" t="s">
        <v>28</v>
      </c>
      <c r="F801">
        <v>0.22120999999999999</v>
      </c>
      <c r="G801" t="s">
        <v>46</v>
      </c>
      <c r="H801" t="s">
        <v>74</v>
      </c>
      <c r="J801">
        <v>1000</v>
      </c>
      <c r="K801" s="7">
        <v>7</v>
      </c>
      <c r="L801" t="str">
        <f>VLOOKUP(H801,configZmatrix!$A$1:$C$11,3,FALSE)</f>
        <v>1.1719722,1.1719722,0.0219722,0.0219722,0.0219722,0.0219722,1.1640139,1.1640139,1.1640139,0.0140139,1.1640139,1.1640139,0.0000,0.0000,0.0000,0.0000,0.0000,0.0000</v>
      </c>
      <c r="M801" t="str">
        <f t="shared" si="13"/>
        <v>790,797,7,0.000221,1.1719722,1.1719722,0.0219722,0.0219722,0.0219722,0.0219722,1.1640139,1.1640139,1.1640139,0.0140139,1.1640139,1.1640139,0.0000,0.0000,0.0000,0.0000,0.0000,0.0000</v>
      </c>
    </row>
    <row r="802" spans="1:13" x14ac:dyDescent="0.2">
      <c r="A802" t="s">
        <v>850</v>
      </c>
      <c r="B802">
        <v>791</v>
      </c>
      <c r="D802">
        <v>798</v>
      </c>
      <c r="E802" t="s">
        <v>28</v>
      </c>
      <c r="F802">
        <v>9.1705999999999996E-2</v>
      </c>
      <c r="G802" t="s">
        <v>46</v>
      </c>
      <c r="H802" t="s">
        <v>338</v>
      </c>
      <c r="J802">
        <v>1000</v>
      </c>
      <c r="K802" s="7">
        <v>7</v>
      </c>
      <c r="L802" t="str">
        <f>VLOOKUP(H802,configZmatrix!$A$1:$C$11,3,FALSE)</f>
        <v>0.9735754,0.9735754,0.5045754,0.5045754,0.5045754,0.5045754,0.7727123,0.7727123,0.7727123,0.3037123,0.7727123,0.7727123,0.0000,0.0000,0.0000,0.0000,0.0000,0.0000</v>
      </c>
      <c r="M802" t="str">
        <f t="shared" si="13"/>
        <v>791,798,7,0.000092,0.9735754,0.9735754,0.5045754,0.5045754,0.5045754,0.5045754,0.7727123,0.7727123,0.7727123,0.3037123,0.7727123,0.7727123,0.0000,0.0000,0.0000,0.0000,0.0000,0.0000</v>
      </c>
    </row>
    <row r="803" spans="1:13" x14ac:dyDescent="0.2">
      <c r="A803" t="s">
        <v>851</v>
      </c>
      <c r="B803">
        <v>792</v>
      </c>
      <c r="D803">
        <v>799</v>
      </c>
      <c r="E803" t="s">
        <v>28</v>
      </c>
      <c r="F803">
        <v>0.30164000000000002</v>
      </c>
      <c r="G803" t="s">
        <v>46</v>
      </c>
      <c r="H803" t="s">
        <v>74</v>
      </c>
      <c r="J803">
        <v>1000</v>
      </c>
      <c r="K803" s="7">
        <v>7</v>
      </c>
      <c r="L803" t="str">
        <f>VLOOKUP(H803,configZmatrix!$A$1:$C$11,3,FALSE)</f>
        <v>1.1719722,1.1719722,0.0219722,0.0219722,0.0219722,0.0219722,1.1640139,1.1640139,1.1640139,0.0140139,1.1640139,1.1640139,0.0000,0.0000,0.0000,0.0000,0.0000,0.0000</v>
      </c>
      <c r="M803" t="str">
        <f t="shared" si="13"/>
        <v>792,799,7,0.000302,1.1719722,1.1719722,0.0219722,0.0219722,0.0219722,0.0219722,1.1640139,1.1640139,1.1640139,0.0140139,1.1640139,1.1640139,0.0000,0.0000,0.0000,0.0000,0.0000,0.0000</v>
      </c>
    </row>
    <row r="804" spans="1:13" x14ac:dyDescent="0.2">
      <c r="A804" t="s">
        <v>852</v>
      </c>
      <c r="B804">
        <v>793</v>
      </c>
      <c r="D804">
        <v>800</v>
      </c>
      <c r="E804" t="s">
        <v>28</v>
      </c>
      <c r="F804">
        <v>3.2995000000000001</v>
      </c>
      <c r="G804" t="s">
        <v>46</v>
      </c>
      <c r="H804" t="s">
        <v>74</v>
      </c>
      <c r="J804">
        <v>1000</v>
      </c>
      <c r="K804" s="7">
        <v>7</v>
      </c>
      <c r="L804" t="str">
        <f>VLOOKUP(H804,configZmatrix!$A$1:$C$11,3,FALSE)</f>
        <v>1.1719722,1.1719722,0.0219722,0.0219722,0.0219722,0.0219722,1.1640139,1.1640139,1.1640139,0.0140139,1.1640139,1.1640139,0.0000,0.0000,0.0000,0.0000,0.0000,0.0000</v>
      </c>
      <c r="M804" t="str">
        <f t="shared" si="13"/>
        <v>793,800,7,0.003300,1.1719722,1.1719722,0.0219722,0.0219722,0.0219722,0.0219722,1.1640139,1.1640139,1.1640139,0.0140139,1.1640139,1.1640139,0.0000,0.0000,0.0000,0.0000,0.0000,0.0000</v>
      </c>
    </row>
    <row r="805" spans="1:13" x14ac:dyDescent="0.2">
      <c r="A805" t="s">
        <v>853</v>
      </c>
      <c r="B805">
        <v>794</v>
      </c>
      <c r="D805">
        <v>801</v>
      </c>
      <c r="E805" t="s">
        <v>28</v>
      </c>
      <c r="F805">
        <v>0.20555000000000001</v>
      </c>
      <c r="G805" t="s">
        <v>46</v>
      </c>
      <c r="H805" t="s">
        <v>74</v>
      </c>
      <c r="J805">
        <v>1000</v>
      </c>
      <c r="K805" s="7">
        <v>7</v>
      </c>
      <c r="L805" t="str">
        <f>VLOOKUP(H805,configZmatrix!$A$1:$C$11,3,FALSE)</f>
        <v>1.1719722,1.1719722,0.0219722,0.0219722,0.0219722,0.0219722,1.1640139,1.1640139,1.1640139,0.0140139,1.1640139,1.1640139,0.0000,0.0000,0.0000,0.0000,0.0000,0.0000</v>
      </c>
      <c r="M805" t="str">
        <f t="shared" si="13"/>
        <v>794,801,7,0.000206,1.1719722,1.1719722,0.0219722,0.0219722,0.0219722,0.0219722,1.1640139,1.1640139,1.1640139,0.0140139,1.1640139,1.1640139,0.0000,0.0000,0.0000,0.0000,0.0000,0.0000</v>
      </c>
    </row>
    <row r="806" spans="1:13" x14ac:dyDescent="0.2">
      <c r="A806" t="s">
        <v>854</v>
      </c>
      <c r="B806">
        <v>794</v>
      </c>
      <c r="D806">
        <v>802</v>
      </c>
      <c r="E806" t="s">
        <v>28</v>
      </c>
      <c r="F806">
        <v>2.8031000000000001</v>
      </c>
      <c r="G806" t="s">
        <v>46</v>
      </c>
      <c r="H806" t="s">
        <v>855</v>
      </c>
      <c r="J806">
        <v>1000</v>
      </c>
      <c r="K806" s="7">
        <v>7</v>
      </c>
      <c r="L806" t="str">
        <f>VLOOKUP(H806,configZmatrix!$A$1:$C$11,3,FALSE)</f>
        <v>0.5527101,0.5527101,0.2307101,0.2307101,0.2307101,0.2307101,0.4476449,0.4476449,0.4476449,0.1256449,0.4476449,0.4476449,0.0000,0.0000,0.0000,0.0000,0.0000,0.0000</v>
      </c>
      <c r="M806" t="str">
        <f t="shared" si="13"/>
        <v>794,802,7,0.002803,0.5527101,0.5527101,0.2307101,0.2307101,0.2307101,0.2307101,0.4476449,0.4476449,0.4476449,0.1256449,0.4476449,0.4476449,0.0000,0.0000,0.0000,0.0000,0.0000,0.0000</v>
      </c>
    </row>
    <row r="807" spans="1:13" x14ac:dyDescent="0.2">
      <c r="A807" t="s">
        <v>856</v>
      </c>
      <c r="B807">
        <v>795</v>
      </c>
      <c r="D807">
        <v>803</v>
      </c>
      <c r="E807" t="s">
        <v>28</v>
      </c>
      <c r="F807">
        <v>0.13252</v>
      </c>
      <c r="G807" t="s">
        <v>46</v>
      </c>
      <c r="H807" t="s">
        <v>74</v>
      </c>
      <c r="J807">
        <v>1000</v>
      </c>
      <c r="K807" s="7">
        <v>7</v>
      </c>
      <c r="L807" t="str">
        <f>VLOOKUP(H807,configZmatrix!$A$1:$C$11,3,FALSE)</f>
        <v>1.1719722,1.1719722,0.0219722,0.0219722,0.0219722,0.0219722,1.1640139,1.1640139,1.1640139,0.0140139,1.1640139,1.1640139,0.0000,0.0000,0.0000,0.0000,0.0000,0.0000</v>
      </c>
      <c r="M807" t="str">
        <f t="shared" si="13"/>
        <v>795,803,7,0.000133,1.1719722,1.1719722,0.0219722,0.0219722,0.0219722,0.0219722,1.1640139,1.1640139,1.1640139,0.0140139,1.1640139,1.1640139,0.0000,0.0000,0.0000,0.0000,0.0000,0.0000</v>
      </c>
    </row>
    <row r="808" spans="1:13" x14ac:dyDescent="0.2">
      <c r="A808" t="s">
        <v>857</v>
      </c>
      <c r="B808">
        <v>796</v>
      </c>
      <c r="D808">
        <v>804</v>
      </c>
      <c r="E808" t="s">
        <v>28</v>
      </c>
      <c r="F808">
        <v>1.5027999999999999</v>
      </c>
      <c r="G808" t="s">
        <v>46</v>
      </c>
      <c r="H808" t="s">
        <v>74</v>
      </c>
      <c r="J808">
        <v>1000</v>
      </c>
      <c r="K808" s="7">
        <v>7</v>
      </c>
      <c r="L808" t="str">
        <f>VLOOKUP(H808,configZmatrix!$A$1:$C$11,3,FALSE)</f>
        <v>1.1719722,1.1719722,0.0219722,0.0219722,0.0219722,0.0219722,1.1640139,1.1640139,1.1640139,0.0140139,1.1640139,1.1640139,0.0000,0.0000,0.0000,0.0000,0.0000,0.0000</v>
      </c>
      <c r="M808" t="str">
        <f t="shared" si="13"/>
        <v>796,804,7,0.001503,1.1719722,1.1719722,0.0219722,0.0219722,0.0219722,0.0219722,1.1640139,1.1640139,1.1640139,0.0140139,1.1640139,1.1640139,0.0000,0.0000,0.0000,0.0000,0.0000,0.0000</v>
      </c>
    </row>
    <row r="809" spans="1:13" x14ac:dyDescent="0.2">
      <c r="A809" t="s">
        <v>858</v>
      </c>
      <c r="B809">
        <v>797</v>
      </c>
      <c r="D809">
        <v>805</v>
      </c>
      <c r="E809" t="s">
        <v>28</v>
      </c>
      <c r="F809">
        <v>0.10577</v>
      </c>
      <c r="G809" t="s">
        <v>46</v>
      </c>
      <c r="H809" t="s">
        <v>74</v>
      </c>
      <c r="J809">
        <v>1000</v>
      </c>
      <c r="K809" s="7">
        <v>7</v>
      </c>
      <c r="L809" t="str">
        <f>VLOOKUP(H809,configZmatrix!$A$1:$C$11,3,FALSE)</f>
        <v>1.1719722,1.1719722,0.0219722,0.0219722,0.0219722,0.0219722,1.1640139,1.1640139,1.1640139,0.0140139,1.1640139,1.1640139,0.0000,0.0000,0.0000,0.0000,0.0000,0.0000</v>
      </c>
      <c r="M809" t="str">
        <f t="shared" si="13"/>
        <v>797,805,7,0.000106,1.1719722,1.1719722,0.0219722,0.0219722,0.0219722,0.0219722,1.1640139,1.1640139,1.1640139,0.0140139,1.1640139,1.1640139,0.0000,0.0000,0.0000,0.0000,0.0000,0.0000</v>
      </c>
    </row>
    <row r="810" spans="1:13" x14ac:dyDescent="0.2">
      <c r="A810" t="s">
        <v>859</v>
      </c>
      <c r="B810">
        <v>798</v>
      </c>
      <c r="D810">
        <v>806</v>
      </c>
      <c r="E810" t="s">
        <v>28</v>
      </c>
      <c r="F810">
        <v>0.12311</v>
      </c>
      <c r="G810" t="s">
        <v>46</v>
      </c>
      <c r="H810" t="s">
        <v>338</v>
      </c>
      <c r="J810">
        <v>1000</v>
      </c>
      <c r="K810" s="7">
        <v>7</v>
      </c>
      <c r="L810" t="str">
        <f>VLOOKUP(H810,configZmatrix!$A$1:$C$11,3,FALSE)</f>
        <v>0.9735754,0.9735754,0.5045754,0.5045754,0.5045754,0.5045754,0.7727123,0.7727123,0.7727123,0.3037123,0.7727123,0.7727123,0.0000,0.0000,0.0000,0.0000,0.0000,0.0000</v>
      </c>
      <c r="M810" t="str">
        <f t="shared" si="13"/>
        <v>798,806,7,0.000123,0.9735754,0.9735754,0.5045754,0.5045754,0.5045754,0.5045754,0.7727123,0.7727123,0.7727123,0.3037123,0.7727123,0.7727123,0.0000,0.0000,0.0000,0.0000,0.0000,0.0000</v>
      </c>
    </row>
    <row r="811" spans="1:13" x14ac:dyDescent="0.2">
      <c r="A811" t="s">
        <v>860</v>
      </c>
      <c r="B811">
        <v>799</v>
      </c>
      <c r="D811">
        <v>807</v>
      </c>
      <c r="E811" t="s">
        <v>28</v>
      </c>
      <c r="F811">
        <v>0.24947</v>
      </c>
      <c r="G811" t="s">
        <v>46</v>
      </c>
      <c r="H811" t="s">
        <v>74</v>
      </c>
      <c r="J811">
        <v>1000</v>
      </c>
      <c r="K811" s="7">
        <v>7</v>
      </c>
      <c r="L811" t="str">
        <f>VLOOKUP(H811,configZmatrix!$A$1:$C$11,3,FALSE)</f>
        <v>1.1719722,1.1719722,0.0219722,0.0219722,0.0219722,0.0219722,1.1640139,1.1640139,1.1640139,0.0140139,1.1640139,1.1640139,0.0000,0.0000,0.0000,0.0000,0.0000,0.0000</v>
      </c>
      <c r="M811" t="str">
        <f t="shared" si="13"/>
        <v>799,807,7,0.000249,1.1719722,1.1719722,0.0219722,0.0219722,0.0219722,0.0219722,1.1640139,1.1640139,1.1640139,0.0140139,1.1640139,1.1640139,0.0000,0.0000,0.0000,0.0000,0.0000,0.0000</v>
      </c>
    </row>
    <row r="812" spans="1:13" x14ac:dyDescent="0.2">
      <c r="A812" t="s">
        <v>861</v>
      </c>
      <c r="B812">
        <v>800</v>
      </c>
      <c r="D812">
        <v>808</v>
      </c>
      <c r="E812" t="s">
        <v>28</v>
      </c>
      <c r="F812">
        <v>2.8191000000000002</v>
      </c>
      <c r="G812" t="s">
        <v>46</v>
      </c>
      <c r="H812" t="s">
        <v>74</v>
      </c>
      <c r="J812">
        <v>1000</v>
      </c>
      <c r="K812" s="7">
        <v>7</v>
      </c>
      <c r="L812" t="str">
        <f>VLOOKUP(H812,configZmatrix!$A$1:$C$11,3,FALSE)</f>
        <v>1.1719722,1.1719722,0.0219722,0.0219722,0.0219722,0.0219722,1.1640139,1.1640139,1.1640139,0.0140139,1.1640139,1.1640139,0.0000,0.0000,0.0000,0.0000,0.0000,0.0000</v>
      </c>
      <c r="M812" t="str">
        <f t="shared" si="13"/>
        <v>800,808,7,0.002819,1.1719722,1.1719722,0.0219722,0.0219722,0.0219722,0.0219722,1.1640139,1.1640139,1.1640139,0.0140139,1.1640139,1.1640139,0.0000,0.0000,0.0000,0.0000,0.0000,0.0000</v>
      </c>
    </row>
    <row r="813" spans="1:13" x14ac:dyDescent="0.2">
      <c r="A813" t="s">
        <v>862</v>
      </c>
      <c r="B813">
        <v>801</v>
      </c>
      <c r="D813">
        <v>809</v>
      </c>
      <c r="E813" t="s">
        <v>28</v>
      </c>
      <c r="F813">
        <v>0.20609</v>
      </c>
      <c r="G813" t="s">
        <v>46</v>
      </c>
      <c r="H813" t="s">
        <v>74</v>
      </c>
      <c r="J813">
        <v>1000</v>
      </c>
      <c r="K813" s="7">
        <v>7</v>
      </c>
      <c r="L813" t="str">
        <f>VLOOKUP(H813,configZmatrix!$A$1:$C$11,3,FALSE)</f>
        <v>1.1719722,1.1719722,0.0219722,0.0219722,0.0219722,0.0219722,1.1640139,1.1640139,1.1640139,0.0140139,1.1640139,1.1640139,0.0000,0.0000,0.0000,0.0000,0.0000,0.0000</v>
      </c>
      <c r="M813" t="str">
        <f t="shared" si="13"/>
        <v>801,809,7,0.000206,1.1719722,1.1719722,0.0219722,0.0219722,0.0219722,0.0219722,1.1640139,1.1640139,1.1640139,0.0140139,1.1640139,1.1640139,0.0000,0.0000,0.0000,0.0000,0.0000,0.0000</v>
      </c>
    </row>
    <row r="814" spans="1:13" x14ac:dyDescent="0.2">
      <c r="A814" t="s">
        <v>863</v>
      </c>
      <c r="B814">
        <v>802</v>
      </c>
      <c r="D814">
        <v>810</v>
      </c>
      <c r="E814" t="s">
        <v>28</v>
      </c>
      <c r="F814">
        <v>3.0749</v>
      </c>
      <c r="G814" t="s">
        <v>46</v>
      </c>
      <c r="H814" t="s">
        <v>338</v>
      </c>
      <c r="J814">
        <v>1000</v>
      </c>
      <c r="K814" s="7">
        <v>7</v>
      </c>
      <c r="L814" t="str">
        <f>VLOOKUP(H814,configZmatrix!$A$1:$C$11,3,FALSE)</f>
        <v>0.9735754,0.9735754,0.5045754,0.5045754,0.5045754,0.5045754,0.7727123,0.7727123,0.7727123,0.3037123,0.7727123,0.7727123,0.0000,0.0000,0.0000,0.0000,0.0000,0.0000</v>
      </c>
      <c r="M814" t="str">
        <f t="shared" si="13"/>
        <v>802,810,7,0.003075,0.9735754,0.9735754,0.5045754,0.5045754,0.5045754,0.5045754,0.7727123,0.7727123,0.7727123,0.3037123,0.7727123,0.7727123,0.0000,0.0000,0.0000,0.0000,0.0000,0.0000</v>
      </c>
    </row>
    <row r="815" spans="1:13" x14ac:dyDescent="0.2">
      <c r="A815" t="s">
        <v>864</v>
      </c>
      <c r="B815">
        <v>802</v>
      </c>
      <c r="D815">
        <v>811</v>
      </c>
      <c r="E815" t="s">
        <v>28</v>
      </c>
      <c r="F815">
        <v>3.0749</v>
      </c>
      <c r="G815" t="s">
        <v>46</v>
      </c>
      <c r="H815" t="s">
        <v>338</v>
      </c>
      <c r="J815">
        <v>1000</v>
      </c>
      <c r="K815" s="7">
        <v>7</v>
      </c>
      <c r="L815" t="str">
        <f>VLOOKUP(H815,configZmatrix!$A$1:$C$11,3,FALSE)</f>
        <v>0.9735754,0.9735754,0.5045754,0.5045754,0.5045754,0.5045754,0.7727123,0.7727123,0.7727123,0.3037123,0.7727123,0.7727123,0.0000,0.0000,0.0000,0.0000,0.0000,0.0000</v>
      </c>
      <c r="M815" t="str">
        <f t="shared" si="13"/>
        <v>802,811,7,0.003075,0.9735754,0.9735754,0.5045754,0.5045754,0.5045754,0.5045754,0.7727123,0.7727123,0.7727123,0.3037123,0.7727123,0.7727123,0.0000,0.0000,0.0000,0.0000,0.0000,0.0000</v>
      </c>
    </row>
    <row r="816" spans="1:13" x14ac:dyDescent="0.2">
      <c r="A816" t="s">
        <v>865</v>
      </c>
      <c r="B816">
        <v>803</v>
      </c>
      <c r="D816">
        <v>812</v>
      </c>
      <c r="E816" t="s">
        <v>28</v>
      </c>
      <c r="F816">
        <v>8.5440000000000002E-2</v>
      </c>
      <c r="G816" t="s">
        <v>46</v>
      </c>
      <c r="H816" t="s">
        <v>74</v>
      </c>
      <c r="J816">
        <v>1000</v>
      </c>
      <c r="K816" s="7">
        <v>7</v>
      </c>
      <c r="L816" t="str">
        <f>VLOOKUP(H816,configZmatrix!$A$1:$C$11,3,FALSE)</f>
        <v>1.1719722,1.1719722,0.0219722,0.0219722,0.0219722,0.0219722,1.1640139,1.1640139,1.1640139,0.0140139,1.1640139,1.1640139,0.0000,0.0000,0.0000,0.0000,0.0000,0.0000</v>
      </c>
      <c r="M816" t="str">
        <f t="shared" si="13"/>
        <v>803,812,7,0.000085,1.1719722,1.1719722,0.0219722,0.0219722,0.0219722,0.0219722,1.1640139,1.1640139,1.1640139,0.0140139,1.1640139,1.1640139,0.0000,0.0000,0.0000,0.0000,0.0000,0.0000</v>
      </c>
    </row>
    <row r="817" spans="1:13" x14ac:dyDescent="0.2">
      <c r="A817" t="s">
        <v>866</v>
      </c>
      <c r="B817">
        <v>804</v>
      </c>
      <c r="D817">
        <v>813</v>
      </c>
      <c r="E817" t="s">
        <v>28</v>
      </c>
      <c r="F817">
        <v>3.3195000000000001</v>
      </c>
      <c r="G817" t="s">
        <v>46</v>
      </c>
      <c r="H817" t="s">
        <v>74</v>
      </c>
      <c r="J817">
        <v>1000</v>
      </c>
      <c r="K817" s="7">
        <v>7</v>
      </c>
      <c r="L817" t="str">
        <f>VLOOKUP(H817,configZmatrix!$A$1:$C$11,3,FALSE)</f>
        <v>1.1719722,1.1719722,0.0219722,0.0219722,0.0219722,0.0219722,1.1640139,1.1640139,1.1640139,0.0140139,1.1640139,1.1640139,0.0000,0.0000,0.0000,0.0000,0.0000,0.0000</v>
      </c>
      <c r="M817" t="str">
        <f t="shared" si="13"/>
        <v>804,813,7,0.003320,1.1719722,1.1719722,0.0219722,0.0219722,0.0219722,0.0219722,1.1640139,1.1640139,1.1640139,0.0140139,1.1640139,1.1640139,0.0000,0.0000,0.0000,0.0000,0.0000,0.0000</v>
      </c>
    </row>
    <row r="818" spans="1:13" x14ac:dyDescent="0.2">
      <c r="A818" t="s">
        <v>867</v>
      </c>
      <c r="B818">
        <v>805</v>
      </c>
      <c r="D818">
        <v>814</v>
      </c>
      <c r="E818" t="s">
        <v>28</v>
      </c>
      <c r="F818">
        <v>0.16824</v>
      </c>
      <c r="G818" t="s">
        <v>46</v>
      </c>
      <c r="H818" t="s">
        <v>74</v>
      </c>
      <c r="J818">
        <v>1000</v>
      </c>
      <c r="K818" s="7">
        <v>7</v>
      </c>
      <c r="L818" t="str">
        <f>VLOOKUP(H818,configZmatrix!$A$1:$C$11,3,FALSE)</f>
        <v>1.1719722,1.1719722,0.0219722,0.0219722,0.0219722,0.0219722,1.1640139,1.1640139,1.1640139,0.0140139,1.1640139,1.1640139,0.0000,0.0000,0.0000,0.0000,0.0000,0.0000</v>
      </c>
      <c r="M818" t="str">
        <f t="shared" si="13"/>
        <v>805,814,7,0.000168,1.1719722,1.1719722,0.0219722,0.0219722,0.0219722,0.0219722,1.1640139,1.1640139,1.1640139,0.0140139,1.1640139,1.1640139,0.0000,0.0000,0.0000,0.0000,0.0000,0.0000</v>
      </c>
    </row>
    <row r="819" spans="1:13" x14ac:dyDescent="0.2">
      <c r="A819" t="s">
        <v>868</v>
      </c>
      <c r="B819">
        <v>806</v>
      </c>
      <c r="D819">
        <v>815</v>
      </c>
      <c r="E819" t="s">
        <v>28</v>
      </c>
      <c r="F819">
        <v>0.42086000000000001</v>
      </c>
      <c r="G819" t="s">
        <v>46</v>
      </c>
      <c r="H819" t="s">
        <v>338</v>
      </c>
      <c r="J819">
        <v>1000</v>
      </c>
      <c r="K819" s="7">
        <v>7</v>
      </c>
      <c r="L819" t="str">
        <f>VLOOKUP(H819,configZmatrix!$A$1:$C$11,3,FALSE)</f>
        <v>0.9735754,0.9735754,0.5045754,0.5045754,0.5045754,0.5045754,0.7727123,0.7727123,0.7727123,0.3037123,0.7727123,0.7727123,0.0000,0.0000,0.0000,0.0000,0.0000,0.0000</v>
      </c>
      <c r="M819" t="str">
        <f t="shared" si="13"/>
        <v>806,815,7,0.000421,0.9735754,0.9735754,0.5045754,0.5045754,0.5045754,0.5045754,0.7727123,0.7727123,0.7727123,0.3037123,0.7727123,0.7727123,0.0000,0.0000,0.0000,0.0000,0.0000,0.0000</v>
      </c>
    </row>
    <row r="820" spans="1:13" x14ac:dyDescent="0.2">
      <c r="A820" t="s">
        <v>869</v>
      </c>
      <c r="B820">
        <v>807</v>
      </c>
      <c r="D820">
        <v>816</v>
      </c>
      <c r="E820" t="s">
        <v>28</v>
      </c>
      <c r="F820">
        <v>0.19400000000000001</v>
      </c>
      <c r="G820" t="s">
        <v>46</v>
      </c>
      <c r="H820" t="s">
        <v>74</v>
      </c>
      <c r="J820">
        <v>1000</v>
      </c>
      <c r="K820" s="7">
        <v>7</v>
      </c>
      <c r="L820" t="str">
        <f>VLOOKUP(H820,configZmatrix!$A$1:$C$11,3,FALSE)</f>
        <v>1.1719722,1.1719722,0.0219722,0.0219722,0.0219722,0.0219722,1.1640139,1.1640139,1.1640139,0.0140139,1.1640139,1.1640139,0.0000,0.0000,0.0000,0.0000,0.0000,0.0000</v>
      </c>
      <c r="M820" t="str">
        <f t="shared" si="13"/>
        <v>807,816,7,0.000194,1.1719722,1.1719722,0.0219722,0.0219722,0.0219722,0.0219722,1.1640139,1.1640139,1.1640139,0.0140139,1.1640139,1.1640139,0.0000,0.0000,0.0000,0.0000,0.0000,0.0000</v>
      </c>
    </row>
    <row r="821" spans="1:13" x14ac:dyDescent="0.2">
      <c r="A821" t="s">
        <v>870</v>
      </c>
      <c r="B821">
        <v>808</v>
      </c>
      <c r="D821">
        <v>817</v>
      </c>
      <c r="E821" t="s">
        <v>28</v>
      </c>
      <c r="F821">
        <v>1.5954999999999999</v>
      </c>
      <c r="G821" t="s">
        <v>46</v>
      </c>
      <c r="H821" t="s">
        <v>74</v>
      </c>
      <c r="J821">
        <v>1000</v>
      </c>
      <c r="K821" s="7">
        <v>7</v>
      </c>
      <c r="L821" t="str">
        <f>VLOOKUP(H821,configZmatrix!$A$1:$C$11,3,FALSE)</f>
        <v>1.1719722,1.1719722,0.0219722,0.0219722,0.0219722,0.0219722,1.1640139,1.1640139,1.1640139,0.0140139,1.1640139,1.1640139,0.0000,0.0000,0.0000,0.0000,0.0000,0.0000</v>
      </c>
      <c r="M821" t="str">
        <f t="shared" si="13"/>
        <v>808,817,7,0.001596,1.1719722,1.1719722,0.0219722,0.0219722,0.0219722,0.0219722,1.1640139,1.1640139,1.1640139,0.0140139,1.1640139,1.1640139,0.0000,0.0000,0.0000,0.0000,0.0000,0.0000</v>
      </c>
    </row>
    <row r="822" spans="1:13" x14ac:dyDescent="0.2">
      <c r="A822" t="s">
        <v>871</v>
      </c>
      <c r="B822">
        <v>809</v>
      </c>
      <c r="D822">
        <v>818</v>
      </c>
      <c r="E822" t="s">
        <v>28</v>
      </c>
      <c r="F822">
        <v>0.20649000000000001</v>
      </c>
      <c r="G822" t="s">
        <v>46</v>
      </c>
      <c r="H822" t="s">
        <v>74</v>
      </c>
      <c r="J822">
        <v>1000</v>
      </c>
      <c r="K822" s="7">
        <v>7</v>
      </c>
      <c r="L822" t="str">
        <f>VLOOKUP(H822,configZmatrix!$A$1:$C$11,3,FALSE)</f>
        <v>1.1719722,1.1719722,0.0219722,0.0219722,0.0219722,0.0219722,1.1640139,1.1640139,1.1640139,0.0140139,1.1640139,1.1640139,0.0000,0.0000,0.0000,0.0000,0.0000,0.0000</v>
      </c>
      <c r="M822" t="str">
        <f t="shared" si="13"/>
        <v>809,818,7,0.000206,1.1719722,1.1719722,0.0219722,0.0219722,0.0219722,0.0219722,1.1640139,1.1640139,1.1640139,0.0140139,1.1640139,1.1640139,0.0000,0.0000,0.0000,0.0000,0.0000,0.0000</v>
      </c>
    </row>
    <row r="823" spans="1:13" x14ac:dyDescent="0.2">
      <c r="A823" t="s">
        <v>872</v>
      </c>
      <c r="B823">
        <v>810</v>
      </c>
      <c r="D823">
        <v>819</v>
      </c>
      <c r="E823" t="s">
        <v>28</v>
      </c>
      <c r="F823">
        <v>2.5781999999999998</v>
      </c>
      <c r="G823" t="s">
        <v>46</v>
      </c>
      <c r="H823" t="s">
        <v>338</v>
      </c>
      <c r="J823">
        <v>1000</v>
      </c>
      <c r="K823" s="7">
        <v>7</v>
      </c>
      <c r="L823" t="str">
        <f>VLOOKUP(H823,configZmatrix!$A$1:$C$11,3,FALSE)</f>
        <v>0.9735754,0.9735754,0.5045754,0.5045754,0.5045754,0.5045754,0.7727123,0.7727123,0.7727123,0.3037123,0.7727123,0.7727123,0.0000,0.0000,0.0000,0.0000,0.0000,0.0000</v>
      </c>
      <c r="M823" t="str">
        <f t="shared" si="13"/>
        <v>810,819,7,0.002578,0.9735754,0.9735754,0.5045754,0.5045754,0.5045754,0.5045754,0.7727123,0.7727123,0.7727123,0.3037123,0.7727123,0.7727123,0.0000,0.0000,0.0000,0.0000,0.0000,0.0000</v>
      </c>
    </row>
    <row r="824" spans="1:13" x14ac:dyDescent="0.2">
      <c r="A824" t="s">
        <v>873</v>
      </c>
      <c r="B824">
        <v>810</v>
      </c>
      <c r="D824">
        <v>820</v>
      </c>
      <c r="E824" t="s">
        <v>28</v>
      </c>
      <c r="F824">
        <v>2.5781999999999998</v>
      </c>
      <c r="G824" t="s">
        <v>46</v>
      </c>
      <c r="H824" t="s">
        <v>338</v>
      </c>
      <c r="J824">
        <v>1000</v>
      </c>
      <c r="K824" s="7">
        <v>7</v>
      </c>
      <c r="L824" t="str">
        <f>VLOOKUP(H824,configZmatrix!$A$1:$C$11,3,FALSE)</f>
        <v>0.9735754,0.9735754,0.5045754,0.5045754,0.5045754,0.5045754,0.7727123,0.7727123,0.7727123,0.3037123,0.7727123,0.7727123,0.0000,0.0000,0.0000,0.0000,0.0000,0.0000</v>
      </c>
      <c r="M824" t="str">
        <f t="shared" si="13"/>
        <v>810,820,7,0.002578,0.9735754,0.9735754,0.5045754,0.5045754,0.5045754,0.5045754,0.7727123,0.7727123,0.7727123,0.3037123,0.7727123,0.7727123,0.0000,0.0000,0.0000,0.0000,0.0000,0.0000</v>
      </c>
    </row>
    <row r="825" spans="1:13" x14ac:dyDescent="0.2">
      <c r="A825" t="s">
        <v>874</v>
      </c>
      <c r="B825">
        <v>812</v>
      </c>
      <c r="D825">
        <v>821</v>
      </c>
      <c r="E825" t="s">
        <v>28</v>
      </c>
      <c r="F825">
        <v>0.13123000000000001</v>
      </c>
      <c r="G825" t="s">
        <v>46</v>
      </c>
      <c r="H825" t="s">
        <v>74</v>
      </c>
      <c r="J825">
        <v>1000</v>
      </c>
      <c r="K825" s="7">
        <v>7</v>
      </c>
      <c r="L825" t="str">
        <f>VLOOKUP(H825,configZmatrix!$A$1:$C$11,3,FALSE)</f>
        <v>1.1719722,1.1719722,0.0219722,0.0219722,0.0219722,0.0219722,1.1640139,1.1640139,1.1640139,0.0140139,1.1640139,1.1640139,0.0000,0.0000,0.0000,0.0000,0.0000,0.0000</v>
      </c>
      <c r="M825" t="str">
        <f t="shared" si="13"/>
        <v>812,821,7,0.000131,1.1719722,1.1719722,0.0219722,0.0219722,0.0219722,0.0219722,1.1640139,1.1640139,1.1640139,0.0140139,1.1640139,1.1640139,0.0000,0.0000,0.0000,0.0000,0.0000,0.0000</v>
      </c>
    </row>
    <row r="826" spans="1:13" x14ac:dyDescent="0.2">
      <c r="A826" t="s">
        <v>875</v>
      </c>
      <c r="B826">
        <v>814</v>
      </c>
      <c r="D826">
        <v>822</v>
      </c>
      <c r="E826" t="s">
        <v>28</v>
      </c>
      <c r="F826">
        <v>0.15794</v>
      </c>
      <c r="G826" t="s">
        <v>46</v>
      </c>
      <c r="H826" t="s">
        <v>74</v>
      </c>
      <c r="J826">
        <v>1000</v>
      </c>
      <c r="K826" s="7">
        <v>7</v>
      </c>
      <c r="L826" t="str">
        <f>VLOOKUP(H826,configZmatrix!$A$1:$C$11,3,FALSE)</f>
        <v>1.1719722,1.1719722,0.0219722,0.0219722,0.0219722,0.0219722,1.1640139,1.1640139,1.1640139,0.0140139,1.1640139,1.1640139,0.0000,0.0000,0.0000,0.0000,0.0000,0.0000</v>
      </c>
      <c r="M826" t="str">
        <f t="shared" si="13"/>
        <v>814,822,7,0.000158,1.1719722,1.1719722,0.0219722,0.0219722,0.0219722,0.0219722,1.1640139,1.1640139,1.1640139,0.0140139,1.1640139,1.1640139,0.0000,0.0000,0.0000,0.0000,0.0000,0.0000</v>
      </c>
    </row>
    <row r="827" spans="1:13" x14ac:dyDescent="0.2">
      <c r="A827" t="s">
        <v>876</v>
      </c>
      <c r="B827">
        <v>815</v>
      </c>
      <c r="D827">
        <v>823</v>
      </c>
      <c r="E827" t="s">
        <v>28</v>
      </c>
      <c r="F827">
        <v>0.48651</v>
      </c>
      <c r="G827" t="s">
        <v>46</v>
      </c>
      <c r="H827" t="s">
        <v>338</v>
      </c>
      <c r="J827">
        <v>1000</v>
      </c>
      <c r="K827" s="7">
        <v>7</v>
      </c>
      <c r="L827" t="str">
        <f>VLOOKUP(H827,configZmatrix!$A$1:$C$11,3,FALSE)</f>
        <v>0.9735754,0.9735754,0.5045754,0.5045754,0.5045754,0.5045754,0.7727123,0.7727123,0.7727123,0.3037123,0.7727123,0.7727123,0.0000,0.0000,0.0000,0.0000,0.0000,0.0000</v>
      </c>
      <c r="M827" t="str">
        <f t="shared" si="13"/>
        <v>815,823,7,0.000487,0.9735754,0.9735754,0.5045754,0.5045754,0.5045754,0.5045754,0.7727123,0.7727123,0.7727123,0.3037123,0.7727123,0.7727123,0.0000,0.0000,0.0000,0.0000,0.0000,0.0000</v>
      </c>
    </row>
    <row r="828" spans="1:13" x14ac:dyDescent="0.2">
      <c r="A828" t="s">
        <v>877</v>
      </c>
      <c r="B828">
        <v>816</v>
      </c>
      <c r="D828">
        <v>824</v>
      </c>
      <c r="E828" t="s">
        <v>28</v>
      </c>
      <c r="F828">
        <v>0.19731000000000001</v>
      </c>
      <c r="G828" t="s">
        <v>46</v>
      </c>
      <c r="H828" t="s">
        <v>74</v>
      </c>
      <c r="J828">
        <v>1000</v>
      </c>
      <c r="K828" s="7">
        <v>7</v>
      </c>
      <c r="L828" t="str">
        <f>VLOOKUP(H828,configZmatrix!$A$1:$C$11,3,FALSE)</f>
        <v>1.1719722,1.1719722,0.0219722,0.0219722,0.0219722,0.0219722,1.1640139,1.1640139,1.1640139,0.0140139,1.1640139,1.1640139,0.0000,0.0000,0.0000,0.0000,0.0000,0.0000</v>
      </c>
      <c r="M828" t="str">
        <f t="shared" si="13"/>
        <v>816,824,7,0.000197,1.1719722,1.1719722,0.0219722,0.0219722,0.0219722,0.0219722,1.1640139,1.1640139,1.1640139,0.0140139,1.1640139,1.1640139,0.0000,0.0000,0.0000,0.0000,0.0000,0.0000</v>
      </c>
    </row>
    <row r="829" spans="1:13" x14ac:dyDescent="0.2">
      <c r="A829" t="s">
        <v>878</v>
      </c>
      <c r="B829">
        <v>818</v>
      </c>
      <c r="D829">
        <v>825</v>
      </c>
      <c r="E829" t="s">
        <v>28</v>
      </c>
      <c r="F829">
        <v>0.20524000000000001</v>
      </c>
      <c r="G829" t="s">
        <v>46</v>
      </c>
      <c r="H829" t="s">
        <v>74</v>
      </c>
      <c r="J829">
        <v>1000</v>
      </c>
      <c r="K829" s="7">
        <v>7</v>
      </c>
      <c r="L829" t="str">
        <f>VLOOKUP(H829,configZmatrix!$A$1:$C$11,3,FALSE)</f>
        <v>1.1719722,1.1719722,0.0219722,0.0219722,0.0219722,0.0219722,1.1640139,1.1640139,1.1640139,0.0140139,1.1640139,1.1640139,0.0000,0.0000,0.0000,0.0000,0.0000,0.0000</v>
      </c>
      <c r="M829" t="str">
        <f t="shared" si="13"/>
        <v>818,825,7,0.000205,1.1719722,1.1719722,0.0219722,0.0219722,0.0219722,0.0219722,1.1640139,1.1640139,1.1640139,0.0140139,1.1640139,1.1640139,0.0000,0.0000,0.0000,0.0000,0.0000,0.0000</v>
      </c>
    </row>
    <row r="830" spans="1:13" x14ac:dyDescent="0.2">
      <c r="A830" t="s">
        <v>879</v>
      </c>
      <c r="B830">
        <v>819</v>
      </c>
      <c r="D830">
        <v>826</v>
      </c>
      <c r="E830" t="s">
        <v>28</v>
      </c>
      <c r="F830">
        <v>2.7715000000000001</v>
      </c>
      <c r="G830" t="s">
        <v>46</v>
      </c>
      <c r="H830" t="s">
        <v>338</v>
      </c>
      <c r="J830">
        <v>1000</v>
      </c>
      <c r="K830" s="7">
        <v>7</v>
      </c>
      <c r="L830" t="str">
        <f>VLOOKUP(H830,configZmatrix!$A$1:$C$11,3,FALSE)</f>
        <v>0.9735754,0.9735754,0.5045754,0.5045754,0.5045754,0.5045754,0.7727123,0.7727123,0.7727123,0.3037123,0.7727123,0.7727123,0.0000,0.0000,0.0000,0.0000,0.0000,0.0000</v>
      </c>
      <c r="M830" t="str">
        <f t="shared" si="13"/>
        <v>819,826,7,0.002772,0.9735754,0.9735754,0.5045754,0.5045754,0.5045754,0.5045754,0.7727123,0.7727123,0.7727123,0.3037123,0.7727123,0.7727123,0.0000,0.0000,0.0000,0.0000,0.0000,0.0000</v>
      </c>
    </row>
    <row r="831" spans="1:13" x14ac:dyDescent="0.2">
      <c r="A831" t="s">
        <v>880</v>
      </c>
      <c r="B831">
        <v>819</v>
      </c>
      <c r="D831">
        <v>827</v>
      </c>
      <c r="E831" t="s">
        <v>28</v>
      </c>
      <c r="F831">
        <v>2.7715000000000001</v>
      </c>
      <c r="G831" t="s">
        <v>46</v>
      </c>
      <c r="H831" t="s">
        <v>338</v>
      </c>
      <c r="J831">
        <v>1000</v>
      </c>
      <c r="K831" s="7">
        <v>7</v>
      </c>
      <c r="L831" t="str">
        <f>VLOOKUP(H831,configZmatrix!$A$1:$C$11,3,FALSE)</f>
        <v>0.9735754,0.9735754,0.5045754,0.5045754,0.5045754,0.5045754,0.7727123,0.7727123,0.7727123,0.3037123,0.7727123,0.7727123,0.0000,0.0000,0.0000,0.0000,0.0000,0.0000</v>
      </c>
      <c r="M831" t="str">
        <f t="shared" si="13"/>
        <v>819,827,7,0.002772,0.9735754,0.9735754,0.5045754,0.5045754,0.5045754,0.5045754,0.7727123,0.7727123,0.7727123,0.3037123,0.7727123,0.7727123,0.0000,0.0000,0.0000,0.0000,0.0000,0.0000</v>
      </c>
    </row>
    <row r="832" spans="1:13" x14ac:dyDescent="0.2">
      <c r="A832" t="s">
        <v>881</v>
      </c>
      <c r="B832">
        <v>821</v>
      </c>
      <c r="D832">
        <v>828</v>
      </c>
      <c r="E832" t="s">
        <v>28</v>
      </c>
      <c r="F832">
        <v>1.0793999999999999</v>
      </c>
      <c r="G832" t="s">
        <v>46</v>
      </c>
      <c r="H832" t="s">
        <v>74</v>
      </c>
      <c r="J832">
        <v>1000</v>
      </c>
      <c r="K832" s="7">
        <v>7</v>
      </c>
      <c r="L832" t="str">
        <f>VLOOKUP(H832,configZmatrix!$A$1:$C$11,3,FALSE)</f>
        <v>1.1719722,1.1719722,0.0219722,0.0219722,0.0219722,0.0219722,1.1640139,1.1640139,1.1640139,0.0140139,1.1640139,1.1640139,0.0000,0.0000,0.0000,0.0000,0.0000,0.0000</v>
      </c>
      <c r="M832" t="str">
        <f t="shared" si="13"/>
        <v>821,828,7,0.001079,1.1719722,1.1719722,0.0219722,0.0219722,0.0219722,0.0219722,1.1640139,1.1640139,1.1640139,0.0140139,1.1640139,1.1640139,0.0000,0.0000,0.0000,0.0000,0.0000,0.0000</v>
      </c>
    </row>
    <row r="833" spans="1:13" x14ac:dyDescent="0.2">
      <c r="A833" t="s">
        <v>882</v>
      </c>
      <c r="B833">
        <v>822</v>
      </c>
      <c r="D833">
        <v>829</v>
      </c>
      <c r="E833" t="s">
        <v>28</v>
      </c>
      <c r="F833">
        <v>0.22567000000000001</v>
      </c>
      <c r="G833" t="s">
        <v>46</v>
      </c>
      <c r="H833" t="s">
        <v>74</v>
      </c>
      <c r="J833">
        <v>1000</v>
      </c>
      <c r="K833" s="7">
        <v>7</v>
      </c>
      <c r="L833" t="str">
        <f>VLOOKUP(H833,configZmatrix!$A$1:$C$11,3,FALSE)</f>
        <v>1.1719722,1.1719722,0.0219722,0.0219722,0.0219722,0.0219722,1.1640139,1.1640139,1.1640139,0.0140139,1.1640139,1.1640139,0.0000,0.0000,0.0000,0.0000,0.0000,0.0000</v>
      </c>
      <c r="M833" t="str">
        <f t="shared" si="13"/>
        <v>822,829,7,0.000226,1.1719722,1.1719722,0.0219722,0.0219722,0.0219722,0.0219722,1.1640139,1.1640139,1.1640139,0.0140139,1.1640139,1.1640139,0.0000,0.0000,0.0000,0.0000,0.0000,0.0000</v>
      </c>
    </row>
    <row r="834" spans="1:13" x14ac:dyDescent="0.2">
      <c r="A834" t="s">
        <v>883</v>
      </c>
      <c r="B834">
        <v>823</v>
      </c>
      <c r="D834">
        <v>830</v>
      </c>
      <c r="E834" t="s">
        <v>28</v>
      </c>
      <c r="F834">
        <v>0.49658999999999998</v>
      </c>
      <c r="G834" t="s">
        <v>46</v>
      </c>
      <c r="H834" t="s">
        <v>338</v>
      </c>
      <c r="J834">
        <v>1000</v>
      </c>
      <c r="K834" s="7">
        <v>7</v>
      </c>
      <c r="L834" t="str">
        <f>VLOOKUP(H834,configZmatrix!$A$1:$C$11,3,FALSE)</f>
        <v>0.9735754,0.9735754,0.5045754,0.5045754,0.5045754,0.5045754,0.7727123,0.7727123,0.7727123,0.3037123,0.7727123,0.7727123,0.0000,0.0000,0.0000,0.0000,0.0000,0.0000</v>
      </c>
      <c r="M834" t="str">
        <f t="shared" si="13"/>
        <v>823,830,7,0.000497,0.9735754,0.9735754,0.5045754,0.5045754,0.5045754,0.5045754,0.7727123,0.7727123,0.7727123,0.3037123,0.7727123,0.7727123,0.0000,0.0000,0.0000,0.0000,0.0000,0.0000</v>
      </c>
    </row>
    <row r="835" spans="1:13" x14ac:dyDescent="0.2">
      <c r="A835" t="s">
        <v>884</v>
      </c>
      <c r="B835">
        <v>824</v>
      </c>
      <c r="D835">
        <v>831</v>
      </c>
      <c r="E835" t="s">
        <v>28</v>
      </c>
      <c r="F835">
        <v>0.17122999999999999</v>
      </c>
      <c r="G835" t="s">
        <v>46</v>
      </c>
      <c r="H835" t="s">
        <v>74</v>
      </c>
      <c r="J835">
        <v>1000</v>
      </c>
      <c r="K835" s="7">
        <v>7</v>
      </c>
      <c r="L835" t="str">
        <f>VLOOKUP(H835,configZmatrix!$A$1:$C$11,3,FALSE)</f>
        <v>1.1719722,1.1719722,0.0219722,0.0219722,0.0219722,0.0219722,1.1640139,1.1640139,1.1640139,0.0140139,1.1640139,1.1640139,0.0000,0.0000,0.0000,0.0000,0.0000,0.0000</v>
      </c>
      <c r="M835" t="str">
        <f t="shared" si="13"/>
        <v>824,831,7,0.000171,1.1719722,1.1719722,0.0219722,0.0219722,0.0219722,0.0219722,1.1640139,1.1640139,1.1640139,0.0140139,1.1640139,1.1640139,0.0000,0.0000,0.0000,0.0000,0.0000,0.0000</v>
      </c>
    </row>
    <row r="836" spans="1:13" x14ac:dyDescent="0.2">
      <c r="A836" t="s">
        <v>885</v>
      </c>
      <c r="B836">
        <v>825</v>
      </c>
      <c r="D836">
        <v>832</v>
      </c>
      <c r="E836" t="s">
        <v>28</v>
      </c>
      <c r="F836">
        <v>0.20602000000000001</v>
      </c>
      <c r="G836" t="s">
        <v>46</v>
      </c>
      <c r="H836" t="s">
        <v>74</v>
      </c>
      <c r="J836">
        <v>1000</v>
      </c>
      <c r="K836" s="7">
        <v>7</v>
      </c>
      <c r="L836" t="str">
        <f>VLOOKUP(H836,configZmatrix!$A$1:$C$11,3,FALSE)</f>
        <v>1.1719722,1.1719722,0.0219722,0.0219722,0.0219722,0.0219722,1.1640139,1.1640139,1.1640139,0.0140139,1.1640139,1.1640139,0.0000,0.0000,0.0000,0.0000,0.0000,0.0000</v>
      </c>
      <c r="M836" t="str">
        <f t="shared" si="13"/>
        <v>825,832,7,0.000206,1.1719722,1.1719722,0.0219722,0.0219722,0.0219722,0.0219722,1.1640139,1.1640139,1.1640139,0.0140139,1.1640139,1.1640139,0.0000,0.0000,0.0000,0.0000,0.0000,0.0000</v>
      </c>
    </row>
    <row r="837" spans="1:13" x14ac:dyDescent="0.2">
      <c r="A837" t="s">
        <v>886</v>
      </c>
      <c r="B837">
        <v>826</v>
      </c>
      <c r="D837">
        <v>833</v>
      </c>
      <c r="E837" t="s">
        <v>28</v>
      </c>
      <c r="F837">
        <v>2.2755000000000001</v>
      </c>
      <c r="G837" t="s">
        <v>46</v>
      </c>
      <c r="H837" t="s">
        <v>338</v>
      </c>
      <c r="J837">
        <v>1000</v>
      </c>
      <c r="K837" s="7">
        <v>7</v>
      </c>
      <c r="L837" t="str">
        <f>VLOOKUP(H837,configZmatrix!$A$1:$C$11,3,FALSE)</f>
        <v>0.9735754,0.9735754,0.5045754,0.5045754,0.5045754,0.5045754,0.7727123,0.7727123,0.7727123,0.3037123,0.7727123,0.7727123,0.0000,0.0000,0.0000,0.0000,0.0000,0.0000</v>
      </c>
      <c r="M837" t="str">
        <f t="shared" si="13"/>
        <v>826,833,7,0.002276,0.9735754,0.9735754,0.5045754,0.5045754,0.5045754,0.5045754,0.7727123,0.7727123,0.7727123,0.3037123,0.7727123,0.7727123,0.0000,0.0000,0.0000,0.0000,0.0000,0.0000</v>
      </c>
    </row>
    <row r="838" spans="1:13" x14ac:dyDescent="0.2">
      <c r="A838" t="s">
        <v>887</v>
      </c>
      <c r="B838">
        <v>826</v>
      </c>
      <c r="D838">
        <v>834</v>
      </c>
      <c r="E838" t="s">
        <v>28</v>
      </c>
      <c r="F838">
        <v>2.2755000000000001</v>
      </c>
      <c r="G838" t="s">
        <v>46</v>
      </c>
      <c r="H838" t="s">
        <v>338</v>
      </c>
      <c r="J838">
        <v>1000</v>
      </c>
      <c r="K838" s="7">
        <v>7</v>
      </c>
      <c r="L838" t="str">
        <f>VLOOKUP(H838,configZmatrix!$A$1:$C$11,3,FALSE)</f>
        <v>0.9735754,0.9735754,0.5045754,0.5045754,0.5045754,0.5045754,0.7727123,0.7727123,0.7727123,0.3037123,0.7727123,0.7727123,0.0000,0.0000,0.0000,0.0000,0.0000,0.0000</v>
      </c>
      <c r="M838" t="str">
        <f t="shared" si="13"/>
        <v>826,834,7,0.002276,0.9735754,0.9735754,0.5045754,0.5045754,0.5045754,0.5045754,0.7727123,0.7727123,0.7727123,0.3037123,0.7727123,0.7727123,0.0000,0.0000,0.0000,0.0000,0.0000,0.0000</v>
      </c>
    </row>
    <row r="839" spans="1:13" x14ac:dyDescent="0.2">
      <c r="A839" t="s">
        <v>888</v>
      </c>
      <c r="B839">
        <v>828</v>
      </c>
      <c r="D839">
        <v>835</v>
      </c>
      <c r="E839" t="s">
        <v>28</v>
      </c>
      <c r="F839">
        <v>3.7201</v>
      </c>
      <c r="G839" t="s">
        <v>46</v>
      </c>
      <c r="H839" t="s">
        <v>74</v>
      </c>
      <c r="J839">
        <v>1000</v>
      </c>
      <c r="K839" s="7">
        <v>7</v>
      </c>
      <c r="L839" t="str">
        <f>VLOOKUP(H839,configZmatrix!$A$1:$C$11,3,FALSE)</f>
        <v>1.1719722,1.1719722,0.0219722,0.0219722,0.0219722,0.0219722,1.1640139,1.1640139,1.1640139,0.0140139,1.1640139,1.1640139,0.0000,0.0000,0.0000,0.0000,0.0000,0.0000</v>
      </c>
      <c r="M839" t="str">
        <f t="shared" si="13"/>
        <v>828,835,7,0.003720,1.1719722,1.1719722,0.0219722,0.0219722,0.0219722,0.0219722,1.1640139,1.1640139,1.1640139,0.0140139,1.1640139,1.1640139,0.0000,0.0000,0.0000,0.0000,0.0000,0.0000</v>
      </c>
    </row>
    <row r="840" spans="1:13" x14ac:dyDescent="0.2">
      <c r="A840" t="s">
        <v>889</v>
      </c>
      <c r="B840">
        <v>829</v>
      </c>
      <c r="D840">
        <v>836</v>
      </c>
      <c r="E840" t="s">
        <v>28</v>
      </c>
      <c r="F840">
        <v>2.3820999999999999</v>
      </c>
      <c r="G840" t="s">
        <v>46</v>
      </c>
      <c r="H840" t="s">
        <v>74</v>
      </c>
      <c r="J840">
        <v>1000</v>
      </c>
      <c r="K840" s="7">
        <v>7</v>
      </c>
      <c r="L840" t="str">
        <f>VLOOKUP(H840,configZmatrix!$A$1:$C$11,3,FALSE)</f>
        <v>1.1719722,1.1719722,0.0219722,0.0219722,0.0219722,0.0219722,1.1640139,1.1640139,1.1640139,0.0140139,1.1640139,1.1640139,0.0000,0.0000,0.0000,0.0000,0.0000,0.0000</v>
      </c>
      <c r="M840" t="str">
        <f t="shared" si="13"/>
        <v>829,836,7,0.002382,1.1719722,1.1719722,0.0219722,0.0219722,0.0219722,0.0219722,1.1640139,1.1640139,1.1640139,0.0140139,1.1640139,1.1640139,0.0000,0.0000,0.0000,0.0000,0.0000,0.0000</v>
      </c>
    </row>
    <row r="841" spans="1:13" x14ac:dyDescent="0.2">
      <c r="A841" t="s">
        <v>890</v>
      </c>
      <c r="B841">
        <v>831</v>
      </c>
      <c r="D841">
        <v>837</v>
      </c>
      <c r="E841" t="s">
        <v>28</v>
      </c>
      <c r="F841">
        <v>0.12298000000000001</v>
      </c>
      <c r="G841" t="s">
        <v>46</v>
      </c>
      <c r="H841" t="s">
        <v>74</v>
      </c>
      <c r="J841">
        <v>1000</v>
      </c>
      <c r="K841" s="7">
        <v>7</v>
      </c>
      <c r="L841" t="str">
        <f>VLOOKUP(H841,configZmatrix!$A$1:$C$11,3,FALSE)</f>
        <v>1.1719722,1.1719722,0.0219722,0.0219722,0.0219722,0.0219722,1.1640139,1.1640139,1.1640139,0.0140139,1.1640139,1.1640139,0.0000,0.0000,0.0000,0.0000,0.0000,0.0000</v>
      </c>
      <c r="M841" t="str">
        <f t="shared" ref="M841:M904" si="14">CONCATENATE(B841,",",D841,",",K841,",",SUBSTITUTE(TEXT(F841/J841,"0,000000"),",","."),",",L841)</f>
        <v>831,837,7,0.000123,1.1719722,1.1719722,0.0219722,0.0219722,0.0219722,0.0219722,1.1640139,1.1640139,1.1640139,0.0140139,1.1640139,1.1640139,0.0000,0.0000,0.0000,0.0000,0.0000,0.0000</v>
      </c>
    </row>
    <row r="842" spans="1:13" x14ac:dyDescent="0.2">
      <c r="A842" t="s">
        <v>891</v>
      </c>
      <c r="B842">
        <v>832</v>
      </c>
      <c r="D842">
        <v>838</v>
      </c>
      <c r="E842" t="s">
        <v>28</v>
      </c>
      <c r="F842">
        <v>0.20588000000000001</v>
      </c>
      <c r="G842" t="s">
        <v>46</v>
      </c>
      <c r="H842" t="s">
        <v>74</v>
      </c>
      <c r="J842">
        <v>1000</v>
      </c>
      <c r="K842" s="7">
        <v>7</v>
      </c>
      <c r="L842" t="str">
        <f>VLOOKUP(H842,configZmatrix!$A$1:$C$11,3,FALSE)</f>
        <v>1.1719722,1.1719722,0.0219722,0.0219722,0.0219722,0.0219722,1.1640139,1.1640139,1.1640139,0.0140139,1.1640139,1.1640139,0.0000,0.0000,0.0000,0.0000,0.0000,0.0000</v>
      </c>
      <c r="M842" t="str">
        <f t="shared" si="14"/>
        <v>832,838,7,0.000206,1.1719722,1.1719722,0.0219722,0.0219722,0.0219722,0.0219722,1.1640139,1.1640139,1.1640139,0.0140139,1.1640139,1.1640139,0.0000,0.0000,0.0000,0.0000,0.0000,0.0000</v>
      </c>
    </row>
    <row r="843" spans="1:13" x14ac:dyDescent="0.2">
      <c r="A843" t="s">
        <v>892</v>
      </c>
      <c r="B843">
        <v>833</v>
      </c>
      <c r="D843">
        <v>839</v>
      </c>
      <c r="E843" t="s">
        <v>28</v>
      </c>
      <c r="F843">
        <v>2.4430000000000001</v>
      </c>
      <c r="G843" t="s">
        <v>46</v>
      </c>
      <c r="H843" t="s">
        <v>338</v>
      </c>
      <c r="J843">
        <v>1000</v>
      </c>
      <c r="K843" s="7">
        <v>7</v>
      </c>
      <c r="L843" t="str">
        <f>VLOOKUP(H843,configZmatrix!$A$1:$C$11,3,FALSE)</f>
        <v>0.9735754,0.9735754,0.5045754,0.5045754,0.5045754,0.5045754,0.7727123,0.7727123,0.7727123,0.3037123,0.7727123,0.7727123,0.0000,0.0000,0.0000,0.0000,0.0000,0.0000</v>
      </c>
      <c r="M843" t="str">
        <f t="shared" si="14"/>
        <v>833,839,7,0.002443,0.9735754,0.9735754,0.5045754,0.5045754,0.5045754,0.5045754,0.7727123,0.7727123,0.7727123,0.3037123,0.7727123,0.7727123,0.0000,0.0000,0.0000,0.0000,0.0000,0.0000</v>
      </c>
    </row>
    <row r="844" spans="1:13" x14ac:dyDescent="0.2">
      <c r="A844" t="s">
        <v>893</v>
      </c>
      <c r="B844">
        <v>833</v>
      </c>
      <c r="D844">
        <v>840</v>
      </c>
      <c r="E844" t="s">
        <v>28</v>
      </c>
      <c r="F844">
        <v>2.4430000000000001</v>
      </c>
      <c r="G844" t="s">
        <v>46</v>
      </c>
      <c r="H844" t="s">
        <v>338</v>
      </c>
      <c r="J844">
        <v>1000</v>
      </c>
      <c r="K844" s="7">
        <v>7</v>
      </c>
      <c r="L844" t="str">
        <f>VLOOKUP(H844,configZmatrix!$A$1:$C$11,3,FALSE)</f>
        <v>0.9735754,0.9735754,0.5045754,0.5045754,0.5045754,0.5045754,0.7727123,0.7727123,0.7727123,0.3037123,0.7727123,0.7727123,0.0000,0.0000,0.0000,0.0000,0.0000,0.0000</v>
      </c>
      <c r="M844" t="str">
        <f t="shared" si="14"/>
        <v>833,840,7,0.002443,0.9735754,0.9735754,0.5045754,0.5045754,0.5045754,0.5045754,0.7727123,0.7727123,0.7727123,0.3037123,0.7727123,0.7727123,0.0000,0.0000,0.0000,0.0000,0.0000,0.0000</v>
      </c>
    </row>
    <row r="845" spans="1:13" x14ac:dyDescent="0.2">
      <c r="A845" t="s">
        <v>894</v>
      </c>
      <c r="B845">
        <v>836</v>
      </c>
      <c r="D845">
        <v>841</v>
      </c>
      <c r="E845" t="s">
        <v>28</v>
      </c>
      <c r="F845">
        <v>0.95277999999999996</v>
      </c>
      <c r="G845" t="s">
        <v>46</v>
      </c>
      <c r="H845" t="s">
        <v>74</v>
      </c>
      <c r="J845">
        <v>1000</v>
      </c>
      <c r="K845" s="7">
        <v>7</v>
      </c>
      <c r="L845" t="str">
        <f>VLOOKUP(H845,configZmatrix!$A$1:$C$11,3,FALSE)</f>
        <v>1.1719722,1.1719722,0.0219722,0.0219722,0.0219722,0.0219722,1.1640139,1.1640139,1.1640139,0.0140139,1.1640139,1.1640139,0.0000,0.0000,0.0000,0.0000,0.0000,0.0000</v>
      </c>
      <c r="M845" t="str">
        <f t="shared" si="14"/>
        <v>836,841,7,0.000953,1.1719722,1.1719722,0.0219722,0.0219722,0.0219722,0.0219722,1.1640139,1.1640139,1.1640139,0.0140139,1.1640139,1.1640139,0.0000,0.0000,0.0000,0.0000,0.0000,0.0000</v>
      </c>
    </row>
    <row r="846" spans="1:13" x14ac:dyDescent="0.2">
      <c r="A846" t="s">
        <v>895</v>
      </c>
      <c r="B846">
        <v>837</v>
      </c>
      <c r="D846">
        <v>842</v>
      </c>
      <c r="E846" t="s">
        <v>28</v>
      </c>
      <c r="F846">
        <v>0.14277999999999999</v>
      </c>
      <c r="G846" t="s">
        <v>46</v>
      </c>
      <c r="H846" t="s">
        <v>74</v>
      </c>
      <c r="J846">
        <v>1000</v>
      </c>
      <c r="K846" s="7">
        <v>7</v>
      </c>
      <c r="L846" t="str">
        <f>VLOOKUP(H846,configZmatrix!$A$1:$C$11,3,FALSE)</f>
        <v>1.1719722,1.1719722,0.0219722,0.0219722,0.0219722,0.0219722,1.1640139,1.1640139,1.1640139,0.0140139,1.1640139,1.1640139,0.0000,0.0000,0.0000,0.0000,0.0000,0.0000</v>
      </c>
      <c r="M846" t="str">
        <f t="shared" si="14"/>
        <v>837,842,7,0.000143,1.1719722,1.1719722,0.0219722,0.0219722,0.0219722,0.0219722,1.1640139,1.1640139,1.1640139,0.0140139,1.1640139,1.1640139,0.0000,0.0000,0.0000,0.0000,0.0000,0.0000</v>
      </c>
    </row>
    <row r="847" spans="1:13" x14ac:dyDescent="0.2">
      <c r="A847" t="s">
        <v>896</v>
      </c>
      <c r="B847">
        <v>838</v>
      </c>
      <c r="D847">
        <v>843</v>
      </c>
      <c r="E847" t="s">
        <v>28</v>
      </c>
      <c r="F847">
        <v>0.20601</v>
      </c>
      <c r="G847" t="s">
        <v>46</v>
      </c>
      <c r="H847" t="s">
        <v>74</v>
      </c>
      <c r="J847">
        <v>1000</v>
      </c>
      <c r="K847" s="7">
        <v>7</v>
      </c>
      <c r="L847" t="str">
        <f>VLOOKUP(H847,configZmatrix!$A$1:$C$11,3,FALSE)</f>
        <v>1.1719722,1.1719722,0.0219722,0.0219722,0.0219722,0.0219722,1.1640139,1.1640139,1.1640139,0.0140139,1.1640139,1.1640139,0.0000,0.0000,0.0000,0.0000,0.0000,0.0000</v>
      </c>
      <c r="M847" t="str">
        <f t="shared" si="14"/>
        <v>838,843,7,0.000206,1.1719722,1.1719722,0.0219722,0.0219722,0.0219722,0.0219722,1.1640139,1.1640139,1.1640139,0.0140139,1.1640139,1.1640139,0.0000,0.0000,0.0000,0.0000,0.0000,0.0000</v>
      </c>
    </row>
    <row r="848" spans="1:13" x14ac:dyDescent="0.2">
      <c r="A848" t="s">
        <v>897</v>
      </c>
      <c r="B848">
        <v>839</v>
      </c>
      <c r="D848">
        <v>844</v>
      </c>
      <c r="E848" t="s">
        <v>28</v>
      </c>
      <c r="F848">
        <v>4.8091999999999997</v>
      </c>
      <c r="G848" t="s">
        <v>46</v>
      </c>
      <c r="H848" t="s">
        <v>668</v>
      </c>
      <c r="J848">
        <v>1000</v>
      </c>
      <c r="K848" s="7">
        <v>7</v>
      </c>
      <c r="L848" t="str">
        <f>VLOOKUP(H848,configZmatrix!$A$1:$C$11,3,FALSE)</f>
        <v>1.2570000,1.2570000,0.0000000,0.0000000,0.0000000,0.0000000,1.2570000,1.2570000,1.2570000,-0.0000000,1.2570000,1.2570000,0.0000,0.0000,0.0000,0.0000,0.0000,0.0000</v>
      </c>
      <c r="M848" t="str">
        <f t="shared" si="14"/>
        <v>839,844,7,0.004809,1.2570000,1.2570000,0.0000000,0.0000000,0.0000000,0.0000000,1.2570000,1.2570000,1.2570000,-0.0000000,1.2570000,1.2570000,0.0000,0.0000,0.0000,0.0000,0.0000,0.0000</v>
      </c>
    </row>
    <row r="849" spans="1:13" x14ac:dyDescent="0.2">
      <c r="A849" t="s">
        <v>898</v>
      </c>
      <c r="B849">
        <v>839</v>
      </c>
      <c r="D849">
        <v>845</v>
      </c>
      <c r="E849" t="s">
        <v>28</v>
      </c>
      <c r="F849">
        <v>3.6212</v>
      </c>
      <c r="G849" t="s">
        <v>46</v>
      </c>
      <c r="H849" t="s">
        <v>338</v>
      </c>
      <c r="J849">
        <v>1000</v>
      </c>
      <c r="K849" s="7">
        <v>7</v>
      </c>
      <c r="L849" t="str">
        <f>VLOOKUP(H849,configZmatrix!$A$1:$C$11,3,FALSE)</f>
        <v>0.9735754,0.9735754,0.5045754,0.5045754,0.5045754,0.5045754,0.7727123,0.7727123,0.7727123,0.3037123,0.7727123,0.7727123,0.0000,0.0000,0.0000,0.0000,0.0000,0.0000</v>
      </c>
      <c r="M849" t="str">
        <f t="shared" si="14"/>
        <v>839,845,7,0.003621,0.9735754,0.9735754,0.5045754,0.5045754,0.5045754,0.5045754,0.7727123,0.7727123,0.7727123,0.3037123,0.7727123,0.7727123,0.0000,0.0000,0.0000,0.0000,0.0000,0.0000</v>
      </c>
    </row>
    <row r="850" spans="1:13" x14ac:dyDescent="0.2">
      <c r="A850" t="s">
        <v>899</v>
      </c>
      <c r="B850">
        <v>839</v>
      </c>
      <c r="D850">
        <v>846</v>
      </c>
      <c r="E850" t="s">
        <v>28</v>
      </c>
      <c r="F850">
        <v>3.6212</v>
      </c>
      <c r="G850" t="s">
        <v>46</v>
      </c>
      <c r="H850" t="s">
        <v>338</v>
      </c>
      <c r="J850">
        <v>1000</v>
      </c>
      <c r="K850" s="7">
        <v>7</v>
      </c>
      <c r="L850" t="str">
        <f>VLOOKUP(H850,configZmatrix!$A$1:$C$11,3,FALSE)</f>
        <v>0.9735754,0.9735754,0.5045754,0.5045754,0.5045754,0.5045754,0.7727123,0.7727123,0.7727123,0.3037123,0.7727123,0.7727123,0.0000,0.0000,0.0000,0.0000,0.0000,0.0000</v>
      </c>
      <c r="M850" t="str">
        <f t="shared" si="14"/>
        <v>839,846,7,0.003621,0.9735754,0.9735754,0.5045754,0.5045754,0.5045754,0.5045754,0.7727123,0.7727123,0.7727123,0.3037123,0.7727123,0.7727123,0.0000,0.0000,0.0000,0.0000,0.0000,0.0000</v>
      </c>
    </row>
    <row r="851" spans="1:13" x14ac:dyDescent="0.2">
      <c r="A851" t="s">
        <v>900</v>
      </c>
      <c r="B851">
        <v>841</v>
      </c>
      <c r="D851">
        <v>847</v>
      </c>
      <c r="E851" t="s">
        <v>28</v>
      </c>
      <c r="F851">
        <v>0.48381999999999997</v>
      </c>
      <c r="G851" t="s">
        <v>46</v>
      </c>
      <c r="H851" t="s">
        <v>74</v>
      </c>
      <c r="J851">
        <v>1000</v>
      </c>
      <c r="K851" s="7">
        <v>7</v>
      </c>
      <c r="L851" t="str">
        <f>VLOOKUP(H851,configZmatrix!$A$1:$C$11,3,FALSE)</f>
        <v>1.1719722,1.1719722,0.0219722,0.0219722,0.0219722,0.0219722,1.1640139,1.1640139,1.1640139,0.0140139,1.1640139,1.1640139,0.0000,0.0000,0.0000,0.0000,0.0000,0.0000</v>
      </c>
      <c r="M851" t="str">
        <f t="shared" si="14"/>
        <v>841,847,7,0.000484,1.1719722,1.1719722,0.0219722,0.0219722,0.0219722,0.0219722,1.1640139,1.1640139,1.1640139,0.0140139,1.1640139,1.1640139,0.0000,0.0000,0.0000,0.0000,0.0000,0.0000</v>
      </c>
    </row>
    <row r="852" spans="1:13" x14ac:dyDescent="0.2">
      <c r="A852" t="s">
        <v>901</v>
      </c>
      <c r="B852">
        <v>842</v>
      </c>
      <c r="D852">
        <v>848</v>
      </c>
      <c r="E852" t="s">
        <v>28</v>
      </c>
      <c r="F852">
        <v>0.21510000000000001</v>
      </c>
      <c r="G852" t="s">
        <v>46</v>
      </c>
      <c r="H852" t="s">
        <v>74</v>
      </c>
      <c r="J852">
        <v>1000</v>
      </c>
      <c r="K852" s="7">
        <v>7</v>
      </c>
      <c r="L852" t="str">
        <f>VLOOKUP(H852,configZmatrix!$A$1:$C$11,3,FALSE)</f>
        <v>1.1719722,1.1719722,0.0219722,0.0219722,0.0219722,0.0219722,1.1640139,1.1640139,1.1640139,0.0140139,1.1640139,1.1640139,0.0000,0.0000,0.0000,0.0000,0.0000,0.0000</v>
      </c>
      <c r="M852" t="str">
        <f t="shared" si="14"/>
        <v>842,848,7,0.000215,1.1719722,1.1719722,0.0219722,0.0219722,0.0219722,0.0219722,1.1640139,1.1640139,1.1640139,0.0140139,1.1640139,1.1640139,0.0000,0.0000,0.0000,0.0000,0.0000,0.0000</v>
      </c>
    </row>
    <row r="853" spans="1:13" x14ac:dyDescent="0.2">
      <c r="A853" t="s">
        <v>902</v>
      </c>
      <c r="B853">
        <v>843</v>
      </c>
      <c r="D853">
        <v>849</v>
      </c>
      <c r="E853" t="s">
        <v>28</v>
      </c>
      <c r="F853">
        <v>0.10056</v>
      </c>
      <c r="G853" t="s">
        <v>46</v>
      </c>
      <c r="H853" t="s">
        <v>74</v>
      </c>
      <c r="J853">
        <v>1000</v>
      </c>
      <c r="K853" s="7">
        <v>7</v>
      </c>
      <c r="L853" t="str">
        <f>VLOOKUP(H853,configZmatrix!$A$1:$C$11,3,FALSE)</f>
        <v>1.1719722,1.1719722,0.0219722,0.0219722,0.0219722,0.0219722,1.1640139,1.1640139,1.1640139,0.0140139,1.1640139,1.1640139,0.0000,0.0000,0.0000,0.0000,0.0000,0.0000</v>
      </c>
      <c r="M853" t="str">
        <f t="shared" si="14"/>
        <v>843,849,7,0.000101,1.1719722,1.1719722,0.0219722,0.0219722,0.0219722,0.0219722,1.1640139,1.1640139,1.1640139,0.0140139,1.1640139,1.1640139,0.0000,0.0000,0.0000,0.0000,0.0000,0.0000</v>
      </c>
    </row>
    <row r="854" spans="1:13" x14ac:dyDescent="0.2">
      <c r="A854" t="s">
        <v>903</v>
      </c>
      <c r="B854">
        <v>844</v>
      </c>
      <c r="D854">
        <v>850</v>
      </c>
      <c r="E854" t="s">
        <v>28</v>
      </c>
      <c r="F854">
        <v>0.7036</v>
      </c>
      <c r="G854" t="s">
        <v>46</v>
      </c>
      <c r="H854" t="s">
        <v>668</v>
      </c>
      <c r="J854">
        <v>1000</v>
      </c>
      <c r="K854" s="7">
        <v>7</v>
      </c>
      <c r="L854" t="str">
        <f>VLOOKUP(H854,configZmatrix!$A$1:$C$11,3,FALSE)</f>
        <v>1.2570000,1.2570000,0.0000000,0.0000000,0.0000000,0.0000000,1.2570000,1.2570000,1.2570000,-0.0000000,1.2570000,1.2570000,0.0000,0.0000,0.0000,0.0000,0.0000,0.0000</v>
      </c>
      <c r="M854" t="str">
        <f t="shared" si="14"/>
        <v>844,850,7,0.000704,1.2570000,1.2570000,0.0000000,0.0000000,0.0000000,0.0000000,1.2570000,1.2570000,1.2570000,-0.0000000,1.2570000,1.2570000,0.0000,0.0000,0.0000,0.0000,0.0000,0.0000</v>
      </c>
    </row>
    <row r="855" spans="1:13" x14ac:dyDescent="0.2">
      <c r="A855" t="s">
        <v>904</v>
      </c>
      <c r="B855">
        <v>845</v>
      </c>
      <c r="D855">
        <v>851</v>
      </c>
      <c r="E855" t="s">
        <v>28</v>
      </c>
      <c r="F855">
        <v>4.3639999999999999</v>
      </c>
      <c r="G855" t="s">
        <v>46</v>
      </c>
      <c r="H855" t="s">
        <v>338</v>
      </c>
      <c r="J855">
        <v>1000</v>
      </c>
      <c r="K855" s="7">
        <v>7</v>
      </c>
      <c r="L855" t="str">
        <f>VLOOKUP(H855,configZmatrix!$A$1:$C$11,3,FALSE)</f>
        <v>0.9735754,0.9735754,0.5045754,0.5045754,0.5045754,0.5045754,0.7727123,0.7727123,0.7727123,0.3037123,0.7727123,0.7727123,0.0000,0.0000,0.0000,0.0000,0.0000,0.0000</v>
      </c>
      <c r="M855" t="str">
        <f t="shared" si="14"/>
        <v>845,851,7,0.004364,0.9735754,0.9735754,0.5045754,0.5045754,0.5045754,0.5045754,0.7727123,0.7727123,0.7727123,0.3037123,0.7727123,0.7727123,0.0000,0.0000,0.0000,0.0000,0.0000,0.0000</v>
      </c>
    </row>
    <row r="856" spans="1:13" x14ac:dyDescent="0.2">
      <c r="A856" t="s">
        <v>905</v>
      </c>
      <c r="B856">
        <v>845</v>
      </c>
      <c r="D856">
        <v>852</v>
      </c>
      <c r="E856" t="s">
        <v>28</v>
      </c>
      <c r="F856">
        <v>4.3639999999999999</v>
      </c>
      <c r="G856" t="s">
        <v>46</v>
      </c>
      <c r="H856" t="s">
        <v>338</v>
      </c>
      <c r="J856">
        <v>1000</v>
      </c>
      <c r="K856" s="7">
        <v>7</v>
      </c>
      <c r="L856" t="str">
        <f>VLOOKUP(H856,configZmatrix!$A$1:$C$11,3,FALSE)</f>
        <v>0.9735754,0.9735754,0.5045754,0.5045754,0.5045754,0.5045754,0.7727123,0.7727123,0.7727123,0.3037123,0.7727123,0.7727123,0.0000,0.0000,0.0000,0.0000,0.0000,0.0000</v>
      </c>
      <c r="M856" t="str">
        <f t="shared" si="14"/>
        <v>845,852,7,0.004364,0.9735754,0.9735754,0.5045754,0.5045754,0.5045754,0.5045754,0.7727123,0.7727123,0.7727123,0.3037123,0.7727123,0.7727123,0.0000,0.0000,0.0000,0.0000,0.0000,0.0000</v>
      </c>
    </row>
    <row r="857" spans="1:13" x14ac:dyDescent="0.2">
      <c r="A857" t="s">
        <v>906</v>
      </c>
      <c r="B857">
        <v>847</v>
      </c>
      <c r="D857">
        <v>853</v>
      </c>
      <c r="E857" t="s">
        <v>28</v>
      </c>
      <c r="F857">
        <v>0.10706</v>
      </c>
      <c r="G857" t="s">
        <v>46</v>
      </c>
      <c r="H857" t="s">
        <v>74</v>
      </c>
      <c r="J857">
        <v>1000</v>
      </c>
      <c r="K857" s="7">
        <v>7</v>
      </c>
      <c r="L857" t="str">
        <f>VLOOKUP(H857,configZmatrix!$A$1:$C$11,3,FALSE)</f>
        <v>1.1719722,1.1719722,0.0219722,0.0219722,0.0219722,0.0219722,1.1640139,1.1640139,1.1640139,0.0140139,1.1640139,1.1640139,0.0000,0.0000,0.0000,0.0000,0.0000,0.0000</v>
      </c>
      <c r="M857" t="str">
        <f t="shared" si="14"/>
        <v>847,853,7,0.000107,1.1719722,1.1719722,0.0219722,0.0219722,0.0219722,0.0219722,1.1640139,1.1640139,1.1640139,0.0140139,1.1640139,1.1640139,0.0000,0.0000,0.0000,0.0000,0.0000,0.0000</v>
      </c>
    </row>
    <row r="858" spans="1:13" x14ac:dyDescent="0.2">
      <c r="A858" t="s">
        <v>907</v>
      </c>
      <c r="B858">
        <v>848</v>
      </c>
      <c r="D858">
        <v>854</v>
      </c>
      <c r="E858" t="s">
        <v>28</v>
      </c>
      <c r="F858">
        <v>0.35143000000000002</v>
      </c>
      <c r="G858" t="s">
        <v>46</v>
      </c>
      <c r="H858" t="s">
        <v>74</v>
      </c>
      <c r="J858">
        <v>1000</v>
      </c>
      <c r="K858" s="7">
        <v>7</v>
      </c>
      <c r="L858" t="str">
        <f>VLOOKUP(H858,configZmatrix!$A$1:$C$11,3,FALSE)</f>
        <v>1.1719722,1.1719722,0.0219722,0.0219722,0.0219722,0.0219722,1.1640139,1.1640139,1.1640139,0.0140139,1.1640139,1.1640139,0.0000,0.0000,0.0000,0.0000,0.0000,0.0000</v>
      </c>
      <c r="M858" t="str">
        <f t="shared" si="14"/>
        <v>848,854,7,0.000351,1.1719722,1.1719722,0.0219722,0.0219722,0.0219722,0.0219722,1.1640139,1.1640139,1.1640139,0.0140139,1.1640139,1.1640139,0.0000,0.0000,0.0000,0.0000,0.0000,0.0000</v>
      </c>
    </row>
    <row r="859" spans="1:13" x14ac:dyDescent="0.2">
      <c r="A859" t="s">
        <v>908</v>
      </c>
      <c r="B859">
        <v>849</v>
      </c>
      <c r="D859">
        <v>855</v>
      </c>
      <c r="E859" t="s">
        <v>28</v>
      </c>
      <c r="F859">
        <v>2.2601</v>
      </c>
      <c r="G859" t="s">
        <v>46</v>
      </c>
      <c r="H859" t="s">
        <v>74</v>
      </c>
      <c r="J859">
        <v>1000</v>
      </c>
      <c r="K859" s="7">
        <v>7</v>
      </c>
      <c r="L859" t="str">
        <f>VLOOKUP(H859,configZmatrix!$A$1:$C$11,3,FALSE)</f>
        <v>1.1719722,1.1719722,0.0219722,0.0219722,0.0219722,0.0219722,1.1640139,1.1640139,1.1640139,0.0140139,1.1640139,1.1640139,0.0000,0.0000,0.0000,0.0000,0.0000,0.0000</v>
      </c>
      <c r="M859" t="str">
        <f t="shared" si="14"/>
        <v>849,855,7,0.002260,1.1719722,1.1719722,0.0219722,0.0219722,0.0219722,0.0219722,1.1640139,1.1640139,1.1640139,0.0140139,1.1640139,1.1640139,0.0000,0.0000,0.0000,0.0000,0.0000,0.0000</v>
      </c>
    </row>
    <row r="860" spans="1:13" x14ac:dyDescent="0.2">
      <c r="A860" t="s">
        <v>909</v>
      </c>
      <c r="B860">
        <v>850</v>
      </c>
      <c r="D860">
        <v>856</v>
      </c>
      <c r="E860" t="s">
        <v>28</v>
      </c>
      <c r="F860">
        <v>1.9822</v>
      </c>
      <c r="G860" t="s">
        <v>46</v>
      </c>
      <c r="H860" t="s">
        <v>668</v>
      </c>
      <c r="J860">
        <v>1000</v>
      </c>
      <c r="K860" s="7">
        <v>7</v>
      </c>
      <c r="L860" t="str">
        <f>VLOOKUP(H860,configZmatrix!$A$1:$C$11,3,FALSE)</f>
        <v>1.2570000,1.2570000,0.0000000,0.0000000,0.0000000,0.0000000,1.2570000,1.2570000,1.2570000,-0.0000000,1.2570000,1.2570000,0.0000,0.0000,0.0000,0.0000,0.0000,0.0000</v>
      </c>
      <c r="M860" t="str">
        <f t="shared" si="14"/>
        <v>850,856,7,0.001982,1.2570000,1.2570000,0.0000000,0.0000000,0.0000000,0.0000000,1.2570000,1.2570000,1.2570000,-0.0000000,1.2570000,1.2570000,0.0000,0.0000,0.0000,0.0000,0.0000,0.0000</v>
      </c>
    </row>
    <row r="861" spans="1:13" x14ac:dyDescent="0.2">
      <c r="A861" t="s">
        <v>910</v>
      </c>
      <c r="B861">
        <v>851</v>
      </c>
      <c r="D861">
        <v>857</v>
      </c>
      <c r="E861" t="s">
        <v>28</v>
      </c>
      <c r="F861">
        <v>6.8620999999999999</v>
      </c>
      <c r="G861" t="s">
        <v>46</v>
      </c>
      <c r="H861" t="s">
        <v>338</v>
      </c>
      <c r="J861">
        <v>1000</v>
      </c>
      <c r="K861" s="7">
        <v>7</v>
      </c>
      <c r="L861" t="str">
        <f>VLOOKUP(H861,configZmatrix!$A$1:$C$11,3,FALSE)</f>
        <v>0.9735754,0.9735754,0.5045754,0.5045754,0.5045754,0.5045754,0.7727123,0.7727123,0.7727123,0.3037123,0.7727123,0.7727123,0.0000,0.0000,0.0000,0.0000,0.0000,0.0000</v>
      </c>
      <c r="M861" t="str">
        <f t="shared" si="14"/>
        <v>851,857,7,0.006862,0.9735754,0.9735754,0.5045754,0.5045754,0.5045754,0.5045754,0.7727123,0.7727123,0.7727123,0.3037123,0.7727123,0.7727123,0.0000,0.0000,0.0000,0.0000,0.0000,0.0000</v>
      </c>
    </row>
    <row r="862" spans="1:13" x14ac:dyDescent="0.2">
      <c r="A862" t="s">
        <v>911</v>
      </c>
      <c r="B862">
        <v>851</v>
      </c>
      <c r="D862">
        <v>858</v>
      </c>
      <c r="E862" t="s">
        <v>28</v>
      </c>
      <c r="F862">
        <v>6.8620999999999999</v>
      </c>
      <c r="G862" t="s">
        <v>46</v>
      </c>
      <c r="H862" t="s">
        <v>338</v>
      </c>
      <c r="J862">
        <v>1000</v>
      </c>
      <c r="K862" s="7">
        <v>7</v>
      </c>
      <c r="L862" t="str">
        <f>VLOOKUP(H862,configZmatrix!$A$1:$C$11,3,FALSE)</f>
        <v>0.9735754,0.9735754,0.5045754,0.5045754,0.5045754,0.5045754,0.7727123,0.7727123,0.7727123,0.3037123,0.7727123,0.7727123,0.0000,0.0000,0.0000,0.0000,0.0000,0.0000</v>
      </c>
      <c r="M862" t="str">
        <f t="shared" si="14"/>
        <v>851,858,7,0.006862,0.9735754,0.9735754,0.5045754,0.5045754,0.5045754,0.5045754,0.7727123,0.7727123,0.7727123,0.3037123,0.7727123,0.7727123,0.0000,0.0000,0.0000,0.0000,0.0000,0.0000</v>
      </c>
    </row>
    <row r="863" spans="1:13" x14ac:dyDescent="0.2">
      <c r="A863" t="s">
        <v>912</v>
      </c>
      <c r="B863">
        <v>853</v>
      </c>
      <c r="D863">
        <v>859</v>
      </c>
      <c r="E863" t="s">
        <v>28</v>
      </c>
      <c r="F863">
        <v>8.4315000000000001E-2</v>
      </c>
      <c r="G863" t="s">
        <v>46</v>
      </c>
      <c r="H863" t="s">
        <v>74</v>
      </c>
      <c r="J863">
        <v>1000</v>
      </c>
      <c r="K863" s="7">
        <v>7</v>
      </c>
      <c r="L863" t="str">
        <f>VLOOKUP(H863,configZmatrix!$A$1:$C$11,3,FALSE)</f>
        <v>1.1719722,1.1719722,0.0219722,0.0219722,0.0219722,0.0219722,1.1640139,1.1640139,1.1640139,0.0140139,1.1640139,1.1640139,0.0000,0.0000,0.0000,0.0000,0.0000,0.0000</v>
      </c>
      <c r="M863" t="str">
        <f t="shared" si="14"/>
        <v>853,859,7,0.000084,1.1719722,1.1719722,0.0219722,0.0219722,0.0219722,0.0219722,1.1640139,1.1640139,1.1640139,0.0140139,1.1640139,1.1640139,0.0000,0.0000,0.0000,0.0000,0.0000,0.0000</v>
      </c>
    </row>
    <row r="864" spans="1:13" x14ac:dyDescent="0.2">
      <c r="A864" t="s">
        <v>913</v>
      </c>
      <c r="B864">
        <v>854</v>
      </c>
      <c r="D864">
        <v>860</v>
      </c>
      <c r="E864" t="s">
        <v>28</v>
      </c>
      <c r="F864">
        <v>2.82</v>
      </c>
      <c r="G864" t="s">
        <v>46</v>
      </c>
      <c r="H864" t="s">
        <v>74</v>
      </c>
      <c r="J864">
        <v>1000</v>
      </c>
      <c r="K864" s="7">
        <v>7</v>
      </c>
      <c r="L864" t="str">
        <f>VLOOKUP(H864,configZmatrix!$A$1:$C$11,3,FALSE)</f>
        <v>1.1719722,1.1719722,0.0219722,0.0219722,0.0219722,0.0219722,1.1640139,1.1640139,1.1640139,0.0140139,1.1640139,1.1640139,0.0000,0.0000,0.0000,0.0000,0.0000,0.0000</v>
      </c>
      <c r="M864" t="str">
        <f t="shared" si="14"/>
        <v>854,860,7,0.002820,1.1719722,1.1719722,0.0219722,0.0219722,0.0219722,0.0219722,1.1640139,1.1640139,1.1640139,0.0140139,1.1640139,1.1640139,0.0000,0.0000,0.0000,0.0000,0.0000,0.0000</v>
      </c>
    </row>
    <row r="865" spans="1:13" x14ac:dyDescent="0.2">
      <c r="A865" t="s">
        <v>914</v>
      </c>
      <c r="B865">
        <v>854</v>
      </c>
      <c r="D865">
        <v>861</v>
      </c>
      <c r="E865" t="s">
        <v>28</v>
      </c>
      <c r="F865">
        <v>7.5091000000000001</v>
      </c>
      <c r="G865" t="s">
        <v>46</v>
      </c>
      <c r="H865" t="s">
        <v>74</v>
      </c>
      <c r="J865">
        <v>1000</v>
      </c>
      <c r="K865" s="7">
        <v>7</v>
      </c>
      <c r="L865" t="str">
        <f>VLOOKUP(H865,configZmatrix!$A$1:$C$11,3,FALSE)</f>
        <v>1.1719722,1.1719722,0.0219722,0.0219722,0.0219722,0.0219722,1.1640139,1.1640139,1.1640139,0.0140139,1.1640139,1.1640139,0.0000,0.0000,0.0000,0.0000,0.0000,0.0000</v>
      </c>
      <c r="M865" t="str">
        <f t="shared" si="14"/>
        <v>854,861,7,0.007509,1.1719722,1.1719722,0.0219722,0.0219722,0.0219722,0.0219722,1.1640139,1.1640139,1.1640139,0.0140139,1.1640139,1.1640139,0.0000,0.0000,0.0000,0.0000,0.0000,0.0000</v>
      </c>
    </row>
    <row r="866" spans="1:13" x14ac:dyDescent="0.2">
      <c r="A866" t="s">
        <v>915</v>
      </c>
      <c r="B866">
        <v>855</v>
      </c>
      <c r="D866">
        <v>862</v>
      </c>
      <c r="E866" t="s">
        <v>28</v>
      </c>
      <c r="F866">
        <v>1.4697</v>
      </c>
      <c r="G866" t="s">
        <v>46</v>
      </c>
      <c r="H866" t="s">
        <v>74</v>
      </c>
      <c r="J866">
        <v>1000</v>
      </c>
      <c r="K866" s="7">
        <v>7</v>
      </c>
      <c r="L866" t="str">
        <f>VLOOKUP(H866,configZmatrix!$A$1:$C$11,3,FALSE)</f>
        <v>1.1719722,1.1719722,0.0219722,0.0219722,0.0219722,0.0219722,1.1640139,1.1640139,1.1640139,0.0140139,1.1640139,1.1640139,0.0000,0.0000,0.0000,0.0000,0.0000,0.0000</v>
      </c>
      <c r="M866" t="str">
        <f t="shared" si="14"/>
        <v>855,862,7,0.001470,1.1719722,1.1719722,0.0219722,0.0219722,0.0219722,0.0219722,1.1640139,1.1640139,1.1640139,0.0140139,1.1640139,1.1640139,0.0000,0.0000,0.0000,0.0000,0.0000,0.0000</v>
      </c>
    </row>
    <row r="867" spans="1:13" x14ac:dyDescent="0.2">
      <c r="A867" t="s">
        <v>916</v>
      </c>
      <c r="B867">
        <v>856</v>
      </c>
      <c r="D867">
        <v>863</v>
      </c>
      <c r="E867" t="s">
        <v>28</v>
      </c>
      <c r="F867">
        <v>2.3275999999999999</v>
      </c>
      <c r="G867" t="s">
        <v>46</v>
      </c>
      <c r="H867" t="s">
        <v>668</v>
      </c>
      <c r="J867">
        <v>1000</v>
      </c>
      <c r="K867" s="7">
        <v>7</v>
      </c>
      <c r="L867" t="str">
        <f>VLOOKUP(H867,configZmatrix!$A$1:$C$11,3,FALSE)</f>
        <v>1.2570000,1.2570000,0.0000000,0.0000000,0.0000000,0.0000000,1.2570000,1.2570000,1.2570000,-0.0000000,1.2570000,1.2570000,0.0000,0.0000,0.0000,0.0000,0.0000,0.0000</v>
      </c>
      <c r="M867" t="str">
        <f t="shared" si="14"/>
        <v>856,863,7,0.002328,1.2570000,1.2570000,0.0000000,0.0000000,0.0000000,0.0000000,1.2570000,1.2570000,1.2570000,-0.0000000,1.2570000,1.2570000,0.0000,0.0000,0.0000,0.0000,0.0000,0.0000</v>
      </c>
    </row>
    <row r="868" spans="1:13" x14ac:dyDescent="0.2">
      <c r="A868" t="s">
        <v>917</v>
      </c>
      <c r="B868">
        <v>857</v>
      </c>
      <c r="D868">
        <v>864</v>
      </c>
      <c r="E868" t="s">
        <v>28</v>
      </c>
      <c r="F868">
        <v>2.7888000000000002</v>
      </c>
      <c r="G868" t="s">
        <v>46</v>
      </c>
      <c r="H868" t="s">
        <v>338</v>
      </c>
      <c r="J868">
        <v>1000</v>
      </c>
      <c r="K868" s="7">
        <v>7</v>
      </c>
      <c r="L868" t="str">
        <f>VLOOKUP(H868,configZmatrix!$A$1:$C$11,3,FALSE)</f>
        <v>0.9735754,0.9735754,0.5045754,0.5045754,0.5045754,0.5045754,0.7727123,0.7727123,0.7727123,0.3037123,0.7727123,0.7727123,0.0000,0.0000,0.0000,0.0000,0.0000,0.0000</v>
      </c>
      <c r="M868" t="str">
        <f t="shared" si="14"/>
        <v>857,864,7,0.002789,0.9735754,0.9735754,0.5045754,0.5045754,0.5045754,0.5045754,0.7727123,0.7727123,0.7727123,0.3037123,0.7727123,0.7727123,0.0000,0.0000,0.0000,0.0000,0.0000,0.0000</v>
      </c>
    </row>
    <row r="869" spans="1:13" x14ac:dyDescent="0.2">
      <c r="A869" t="s">
        <v>918</v>
      </c>
      <c r="B869">
        <v>857</v>
      </c>
      <c r="D869">
        <v>865</v>
      </c>
      <c r="E869" t="s">
        <v>28</v>
      </c>
      <c r="F869">
        <v>2.7888000000000002</v>
      </c>
      <c r="G869" t="s">
        <v>46</v>
      </c>
      <c r="H869" t="s">
        <v>338</v>
      </c>
      <c r="J869">
        <v>1000</v>
      </c>
      <c r="K869" s="7">
        <v>7</v>
      </c>
      <c r="L869" t="str">
        <f>VLOOKUP(H869,configZmatrix!$A$1:$C$11,3,FALSE)</f>
        <v>0.9735754,0.9735754,0.5045754,0.5045754,0.5045754,0.5045754,0.7727123,0.7727123,0.7727123,0.3037123,0.7727123,0.7727123,0.0000,0.0000,0.0000,0.0000,0.0000,0.0000</v>
      </c>
      <c r="M869" t="str">
        <f t="shared" si="14"/>
        <v>857,865,7,0.002789,0.9735754,0.9735754,0.5045754,0.5045754,0.5045754,0.5045754,0.7727123,0.7727123,0.7727123,0.3037123,0.7727123,0.7727123,0.0000,0.0000,0.0000,0.0000,0.0000,0.0000</v>
      </c>
    </row>
    <row r="870" spans="1:13" x14ac:dyDescent="0.2">
      <c r="A870" t="s">
        <v>919</v>
      </c>
      <c r="B870">
        <v>859</v>
      </c>
      <c r="D870">
        <v>866</v>
      </c>
      <c r="E870" t="s">
        <v>28</v>
      </c>
      <c r="F870">
        <v>9.0338000000000002E-2</v>
      </c>
      <c r="G870" t="s">
        <v>46</v>
      </c>
      <c r="H870" t="s">
        <v>74</v>
      </c>
      <c r="J870">
        <v>1000</v>
      </c>
      <c r="K870" s="7">
        <v>7</v>
      </c>
      <c r="L870" t="str">
        <f>VLOOKUP(H870,configZmatrix!$A$1:$C$11,3,FALSE)</f>
        <v>1.1719722,1.1719722,0.0219722,0.0219722,0.0219722,0.0219722,1.1640139,1.1640139,1.1640139,0.0140139,1.1640139,1.1640139,0.0000,0.0000,0.0000,0.0000,0.0000,0.0000</v>
      </c>
      <c r="M870" t="str">
        <f t="shared" si="14"/>
        <v>859,866,7,0.000090,1.1719722,1.1719722,0.0219722,0.0219722,0.0219722,0.0219722,1.1640139,1.1640139,1.1640139,0.0140139,1.1640139,1.1640139,0.0000,0.0000,0.0000,0.0000,0.0000,0.0000</v>
      </c>
    </row>
    <row r="871" spans="1:13" x14ac:dyDescent="0.2">
      <c r="A871" t="s">
        <v>920</v>
      </c>
      <c r="B871">
        <v>862</v>
      </c>
      <c r="D871">
        <v>867</v>
      </c>
      <c r="E871" t="s">
        <v>28</v>
      </c>
      <c r="F871">
        <v>1.2854000000000001</v>
      </c>
      <c r="G871" t="s">
        <v>46</v>
      </c>
      <c r="H871" t="s">
        <v>74</v>
      </c>
      <c r="J871">
        <v>1000</v>
      </c>
      <c r="K871" s="7">
        <v>7</v>
      </c>
      <c r="L871" t="str">
        <f>VLOOKUP(H871,configZmatrix!$A$1:$C$11,3,FALSE)</f>
        <v>1.1719722,1.1719722,0.0219722,0.0219722,0.0219722,0.0219722,1.1640139,1.1640139,1.1640139,0.0140139,1.1640139,1.1640139,0.0000,0.0000,0.0000,0.0000,0.0000,0.0000</v>
      </c>
      <c r="M871" t="str">
        <f t="shared" si="14"/>
        <v>862,867,7,0.001285,1.1719722,1.1719722,0.0219722,0.0219722,0.0219722,0.0219722,1.1640139,1.1640139,1.1640139,0.0140139,1.1640139,1.1640139,0.0000,0.0000,0.0000,0.0000,0.0000,0.0000</v>
      </c>
    </row>
    <row r="872" spans="1:13" x14ac:dyDescent="0.2">
      <c r="A872" t="s">
        <v>921</v>
      </c>
      <c r="B872">
        <v>863</v>
      </c>
      <c r="D872">
        <v>868</v>
      </c>
      <c r="E872" t="s">
        <v>28</v>
      </c>
      <c r="F872">
        <v>0.30193999999999999</v>
      </c>
      <c r="G872" t="s">
        <v>46</v>
      </c>
      <c r="H872" t="s">
        <v>668</v>
      </c>
      <c r="J872">
        <v>1000</v>
      </c>
      <c r="K872" s="7">
        <v>7</v>
      </c>
      <c r="L872" t="str">
        <f>VLOOKUP(H872,configZmatrix!$A$1:$C$11,3,FALSE)</f>
        <v>1.2570000,1.2570000,0.0000000,0.0000000,0.0000000,0.0000000,1.2570000,1.2570000,1.2570000,-0.0000000,1.2570000,1.2570000,0.0000,0.0000,0.0000,0.0000,0.0000,0.0000</v>
      </c>
      <c r="M872" t="str">
        <f t="shared" si="14"/>
        <v>863,868,7,0.000302,1.2570000,1.2570000,0.0000000,0.0000000,0.0000000,0.0000000,1.2570000,1.2570000,1.2570000,-0.0000000,1.2570000,1.2570000,0.0000,0.0000,0.0000,0.0000,0.0000,0.0000</v>
      </c>
    </row>
    <row r="873" spans="1:13" x14ac:dyDescent="0.2">
      <c r="A873" t="s">
        <v>922</v>
      </c>
      <c r="B873">
        <v>864</v>
      </c>
      <c r="D873">
        <v>869</v>
      </c>
      <c r="E873" t="s">
        <v>28</v>
      </c>
      <c r="F873">
        <v>1.7373000000000001</v>
      </c>
      <c r="G873" t="s">
        <v>46</v>
      </c>
      <c r="H873" t="s">
        <v>338</v>
      </c>
      <c r="J873">
        <v>1000</v>
      </c>
      <c r="K873" s="7">
        <v>7</v>
      </c>
      <c r="L873" t="str">
        <f>VLOOKUP(H873,configZmatrix!$A$1:$C$11,3,FALSE)</f>
        <v>0.9735754,0.9735754,0.5045754,0.5045754,0.5045754,0.5045754,0.7727123,0.7727123,0.7727123,0.3037123,0.7727123,0.7727123,0.0000,0.0000,0.0000,0.0000,0.0000,0.0000</v>
      </c>
      <c r="M873" t="str">
        <f t="shared" si="14"/>
        <v>864,869,7,0.001737,0.9735754,0.9735754,0.5045754,0.5045754,0.5045754,0.5045754,0.7727123,0.7727123,0.7727123,0.3037123,0.7727123,0.7727123,0.0000,0.0000,0.0000,0.0000,0.0000,0.0000</v>
      </c>
    </row>
    <row r="874" spans="1:13" x14ac:dyDescent="0.2">
      <c r="A874" t="s">
        <v>923</v>
      </c>
      <c r="B874">
        <v>864</v>
      </c>
      <c r="D874">
        <v>870</v>
      </c>
      <c r="E874" t="s">
        <v>28</v>
      </c>
      <c r="F874">
        <v>1.7373000000000001</v>
      </c>
      <c r="G874" t="s">
        <v>46</v>
      </c>
      <c r="H874" t="s">
        <v>338</v>
      </c>
      <c r="J874">
        <v>1000</v>
      </c>
      <c r="K874" s="7">
        <v>7</v>
      </c>
      <c r="L874" t="str">
        <f>VLOOKUP(H874,configZmatrix!$A$1:$C$11,3,FALSE)</f>
        <v>0.9735754,0.9735754,0.5045754,0.5045754,0.5045754,0.5045754,0.7727123,0.7727123,0.7727123,0.3037123,0.7727123,0.7727123,0.0000,0.0000,0.0000,0.0000,0.0000,0.0000</v>
      </c>
      <c r="M874" t="str">
        <f t="shared" si="14"/>
        <v>864,870,7,0.001737,0.9735754,0.9735754,0.5045754,0.5045754,0.5045754,0.5045754,0.7727123,0.7727123,0.7727123,0.3037123,0.7727123,0.7727123,0.0000,0.0000,0.0000,0.0000,0.0000,0.0000</v>
      </c>
    </row>
    <row r="875" spans="1:13" x14ac:dyDescent="0.2">
      <c r="A875" t="s">
        <v>924</v>
      </c>
      <c r="B875">
        <v>866</v>
      </c>
      <c r="D875">
        <v>871</v>
      </c>
      <c r="E875" t="s">
        <v>28</v>
      </c>
      <c r="F875">
        <v>7.2276999999999994E-2</v>
      </c>
      <c r="G875" t="s">
        <v>46</v>
      </c>
      <c r="H875" t="s">
        <v>74</v>
      </c>
      <c r="J875">
        <v>1000</v>
      </c>
      <c r="K875" s="7">
        <v>7</v>
      </c>
      <c r="L875" t="str">
        <f>VLOOKUP(H875,configZmatrix!$A$1:$C$11,3,FALSE)</f>
        <v>1.1719722,1.1719722,0.0219722,0.0219722,0.0219722,0.0219722,1.1640139,1.1640139,1.1640139,0.0140139,1.1640139,1.1640139,0.0000,0.0000,0.0000,0.0000,0.0000,0.0000</v>
      </c>
      <c r="M875" t="str">
        <f t="shared" si="14"/>
        <v>866,871,7,0.000072,1.1719722,1.1719722,0.0219722,0.0219722,0.0219722,0.0219722,1.1640139,1.1640139,1.1640139,0.0140139,1.1640139,1.1640139,0.0000,0.0000,0.0000,0.0000,0.0000,0.0000</v>
      </c>
    </row>
    <row r="876" spans="1:13" x14ac:dyDescent="0.2">
      <c r="A876" t="s">
        <v>925</v>
      </c>
      <c r="B876">
        <v>867</v>
      </c>
      <c r="D876">
        <v>872</v>
      </c>
      <c r="E876" t="s">
        <v>28</v>
      </c>
      <c r="F876">
        <v>1.3483000000000001</v>
      </c>
      <c r="G876" t="s">
        <v>46</v>
      </c>
      <c r="H876" t="s">
        <v>74</v>
      </c>
      <c r="J876">
        <v>1000</v>
      </c>
      <c r="K876" s="7">
        <v>7</v>
      </c>
      <c r="L876" t="str">
        <f>VLOOKUP(H876,configZmatrix!$A$1:$C$11,3,FALSE)</f>
        <v>1.1719722,1.1719722,0.0219722,0.0219722,0.0219722,0.0219722,1.1640139,1.1640139,1.1640139,0.0140139,1.1640139,1.1640139,0.0000,0.0000,0.0000,0.0000,0.0000,0.0000</v>
      </c>
      <c r="M876" t="str">
        <f t="shared" si="14"/>
        <v>867,872,7,0.001348,1.1719722,1.1719722,0.0219722,0.0219722,0.0219722,0.0219722,1.1640139,1.1640139,1.1640139,0.0140139,1.1640139,1.1640139,0.0000,0.0000,0.0000,0.0000,0.0000,0.0000</v>
      </c>
    </row>
    <row r="877" spans="1:13" x14ac:dyDescent="0.2">
      <c r="A877" t="s">
        <v>926</v>
      </c>
      <c r="B877">
        <v>868</v>
      </c>
      <c r="D877">
        <v>873</v>
      </c>
      <c r="E877" t="s">
        <v>28</v>
      </c>
      <c r="F877">
        <v>0.37952000000000002</v>
      </c>
      <c r="G877" t="s">
        <v>46</v>
      </c>
      <c r="H877" t="s">
        <v>668</v>
      </c>
      <c r="J877">
        <v>1000</v>
      </c>
      <c r="K877" s="7">
        <v>7</v>
      </c>
      <c r="L877" t="str">
        <f>VLOOKUP(H877,configZmatrix!$A$1:$C$11,3,FALSE)</f>
        <v>1.2570000,1.2570000,0.0000000,0.0000000,0.0000000,0.0000000,1.2570000,1.2570000,1.2570000,-0.0000000,1.2570000,1.2570000,0.0000,0.0000,0.0000,0.0000,0.0000,0.0000</v>
      </c>
      <c r="M877" t="str">
        <f t="shared" si="14"/>
        <v>868,873,7,0.000380,1.2570000,1.2570000,0.0000000,0.0000000,0.0000000,0.0000000,1.2570000,1.2570000,1.2570000,-0.0000000,1.2570000,1.2570000,0.0000,0.0000,0.0000,0.0000,0.0000,0.0000</v>
      </c>
    </row>
    <row r="878" spans="1:13" x14ac:dyDescent="0.2">
      <c r="A878" t="s">
        <v>927</v>
      </c>
      <c r="B878">
        <v>868</v>
      </c>
      <c r="D878">
        <v>874</v>
      </c>
      <c r="E878" t="s">
        <v>28</v>
      </c>
      <c r="F878">
        <v>0.84438999999999997</v>
      </c>
      <c r="G878" t="s">
        <v>46</v>
      </c>
      <c r="H878" t="s">
        <v>668</v>
      </c>
      <c r="J878">
        <v>1000</v>
      </c>
      <c r="K878" s="7">
        <v>7</v>
      </c>
      <c r="L878" t="str">
        <f>VLOOKUP(H878,configZmatrix!$A$1:$C$11,3,FALSE)</f>
        <v>1.2570000,1.2570000,0.0000000,0.0000000,0.0000000,0.0000000,1.2570000,1.2570000,1.2570000,-0.0000000,1.2570000,1.2570000,0.0000,0.0000,0.0000,0.0000,0.0000,0.0000</v>
      </c>
      <c r="M878" t="str">
        <f t="shared" si="14"/>
        <v>868,874,7,0.000844,1.2570000,1.2570000,0.0000000,0.0000000,0.0000000,0.0000000,1.2570000,1.2570000,1.2570000,-0.0000000,1.2570000,1.2570000,0.0000,0.0000,0.0000,0.0000,0.0000,0.0000</v>
      </c>
    </row>
    <row r="879" spans="1:13" x14ac:dyDescent="0.2">
      <c r="A879" t="s">
        <v>928</v>
      </c>
      <c r="B879">
        <v>869</v>
      </c>
      <c r="D879">
        <v>875</v>
      </c>
      <c r="E879" t="s">
        <v>28</v>
      </c>
      <c r="F879">
        <v>1.2</v>
      </c>
      <c r="G879" t="s">
        <v>46</v>
      </c>
      <c r="H879" t="s">
        <v>338</v>
      </c>
      <c r="J879">
        <v>1000</v>
      </c>
      <c r="K879" s="7">
        <v>7</v>
      </c>
      <c r="L879" t="str">
        <f>VLOOKUP(H879,configZmatrix!$A$1:$C$11,3,FALSE)</f>
        <v>0.9735754,0.9735754,0.5045754,0.5045754,0.5045754,0.5045754,0.7727123,0.7727123,0.7727123,0.3037123,0.7727123,0.7727123,0.0000,0.0000,0.0000,0.0000,0.0000,0.0000</v>
      </c>
      <c r="M879" t="str">
        <f t="shared" si="14"/>
        <v>869,875,7,0.001200,0.9735754,0.9735754,0.5045754,0.5045754,0.5045754,0.5045754,0.7727123,0.7727123,0.7727123,0.3037123,0.7727123,0.7727123,0.0000,0.0000,0.0000,0.0000,0.0000,0.0000</v>
      </c>
    </row>
    <row r="880" spans="1:13" x14ac:dyDescent="0.2">
      <c r="A880" t="s">
        <v>929</v>
      </c>
      <c r="B880">
        <v>869</v>
      </c>
      <c r="D880">
        <v>876</v>
      </c>
      <c r="E880" t="s">
        <v>28</v>
      </c>
      <c r="F880">
        <v>1.2</v>
      </c>
      <c r="G880" t="s">
        <v>46</v>
      </c>
      <c r="H880" t="s">
        <v>338</v>
      </c>
      <c r="J880">
        <v>1000</v>
      </c>
      <c r="K880" s="7">
        <v>7</v>
      </c>
      <c r="L880" t="str">
        <f>VLOOKUP(H880,configZmatrix!$A$1:$C$11,3,FALSE)</f>
        <v>0.9735754,0.9735754,0.5045754,0.5045754,0.5045754,0.5045754,0.7727123,0.7727123,0.7727123,0.3037123,0.7727123,0.7727123,0.0000,0.0000,0.0000,0.0000,0.0000,0.0000</v>
      </c>
      <c r="M880" t="str">
        <f t="shared" si="14"/>
        <v>869,876,7,0.001200,0.9735754,0.9735754,0.5045754,0.5045754,0.5045754,0.5045754,0.7727123,0.7727123,0.7727123,0.3037123,0.7727123,0.7727123,0.0000,0.0000,0.0000,0.0000,0.0000,0.0000</v>
      </c>
    </row>
    <row r="881" spans="1:13" x14ac:dyDescent="0.2">
      <c r="A881" t="s">
        <v>930</v>
      </c>
      <c r="B881">
        <v>871</v>
      </c>
      <c r="D881">
        <v>877</v>
      </c>
      <c r="E881" t="s">
        <v>28</v>
      </c>
      <c r="F881">
        <v>7.0178000000000004E-2</v>
      </c>
      <c r="G881" t="s">
        <v>46</v>
      </c>
      <c r="H881" t="s">
        <v>74</v>
      </c>
      <c r="J881">
        <v>1000</v>
      </c>
      <c r="K881" s="7">
        <v>7</v>
      </c>
      <c r="L881" t="str">
        <f>VLOOKUP(H881,configZmatrix!$A$1:$C$11,3,FALSE)</f>
        <v>1.1719722,1.1719722,0.0219722,0.0219722,0.0219722,0.0219722,1.1640139,1.1640139,1.1640139,0.0140139,1.1640139,1.1640139,0.0000,0.0000,0.0000,0.0000,0.0000,0.0000</v>
      </c>
      <c r="M881" t="str">
        <f t="shared" si="14"/>
        <v>871,877,7,0.000070,1.1719722,1.1719722,0.0219722,0.0219722,0.0219722,0.0219722,1.1640139,1.1640139,1.1640139,0.0140139,1.1640139,1.1640139,0.0000,0.0000,0.0000,0.0000,0.0000,0.0000</v>
      </c>
    </row>
    <row r="882" spans="1:13" x14ac:dyDescent="0.2">
      <c r="A882" t="s">
        <v>931</v>
      </c>
      <c r="B882">
        <v>872</v>
      </c>
      <c r="D882">
        <v>878</v>
      </c>
      <c r="E882" t="s">
        <v>28</v>
      </c>
      <c r="F882">
        <v>2.3022</v>
      </c>
      <c r="G882" t="s">
        <v>46</v>
      </c>
      <c r="H882" t="s">
        <v>74</v>
      </c>
      <c r="J882">
        <v>1000</v>
      </c>
      <c r="K882" s="7">
        <v>7</v>
      </c>
      <c r="L882" t="str">
        <f>VLOOKUP(H882,configZmatrix!$A$1:$C$11,3,FALSE)</f>
        <v>1.1719722,1.1719722,0.0219722,0.0219722,0.0219722,0.0219722,1.1640139,1.1640139,1.1640139,0.0140139,1.1640139,1.1640139,0.0000,0.0000,0.0000,0.0000,0.0000,0.0000</v>
      </c>
      <c r="M882" t="str">
        <f t="shared" si="14"/>
        <v>872,878,7,0.002302,1.1719722,1.1719722,0.0219722,0.0219722,0.0219722,0.0219722,1.1640139,1.1640139,1.1640139,0.0140139,1.1640139,1.1640139,0.0000,0.0000,0.0000,0.0000,0.0000,0.0000</v>
      </c>
    </row>
    <row r="883" spans="1:13" x14ac:dyDescent="0.2">
      <c r="A883" t="s">
        <v>932</v>
      </c>
      <c r="B883">
        <v>873</v>
      </c>
      <c r="D883">
        <v>879</v>
      </c>
      <c r="E883" t="s">
        <v>28</v>
      </c>
      <c r="F883">
        <v>0.35117999999999999</v>
      </c>
      <c r="G883" t="s">
        <v>46</v>
      </c>
      <c r="H883" t="s">
        <v>668</v>
      </c>
      <c r="J883">
        <v>1000</v>
      </c>
      <c r="K883" s="7">
        <v>7</v>
      </c>
      <c r="L883" t="str">
        <f>VLOOKUP(H883,configZmatrix!$A$1:$C$11,3,FALSE)</f>
        <v>1.2570000,1.2570000,0.0000000,0.0000000,0.0000000,0.0000000,1.2570000,1.2570000,1.2570000,-0.0000000,1.2570000,1.2570000,0.0000,0.0000,0.0000,0.0000,0.0000,0.0000</v>
      </c>
      <c r="M883" t="str">
        <f t="shared" si="14"/>
        <v>873,879,7,0.000351,1.2570000,1.2570000,0.0000000,0.0000000,0.0000000,0.0000000,1.2570000,1.2570000,1.2570000,-0.0000000,1.2570000,1.2570000,0.0000,0.0000,0.0000,0.0000,0.0000,0.0000</v>
      </c>
    </row>
    <row r="884" spans="1:13" x14ac:dyDescent="0.2">
      <c r="A884" t="s">
        <v>933</v>
      </c>
      <c r="B884">
        <v>874</v>
      </c>
      <c r="D884">
        <v>880</v>
      </c>
      <c r="E884" t="s">
        <v>28</v>
      </c>
      <c r="F884">
        <v>1.9761</v>
      </c>
      <c r="G884" t="s">
        <v>46</v>
      </c>
      <c r="H884" t="s">
        <v>668</v>
      </c>
      <c r="J884">
        <v>1000</v>
      </c>
      <c r="K884" s="7">
        <v>7</v>
      </c>
      <c r="L884" t="str">
        <f>VLOOKUP(H884,configZmatrix!$A$1:$C$11,3,FALSE)</f>
        <v>1.2570000,1.2570000,0.0000000,0.0000000,0.0000000,0.0000000,1.2570000,1.2570000,1.2570000,-0.0000000,1.2570000,1.2570000,0.0000,0.0000,0.0000,0.0000,0.0000,0.0000</v>
      </c>
      <c r="M884" t="str">
        <f t="shared" si="14"/>
        <v>874,880,7,0.001976,1.2570000,1.2570000,0.0000000,0.0000000,0.0000000,0.0000000,1.2570000,1.2570000,1.2570000,-0.0000000,1.2570000,1.2570000,0.0000,0.0000,0.0000,0.0000,0.0000,0.0000</v>
      </c>
    </row>
    <row r="885" spans="1:13" x14ac:dyDescent="0.2">
      <c r="A885" t="s">
        <v>934</v>
      </c>
      <c r="B885">
        <v>875</v>
      </c>
      <c r="D885">
        <v>881</v>
      </c>
      <c r="E885" t="s">
        <v>28</v>
      </c>
      <c r="F885">
        <v>1.0112000000000001</v>
      </c>
      <c r="G885" t="s">
        <v>46</v>
      </c>
      <c r="H885" t="s">
        <v>338</v>
      </c>
      <c r="J885">
        <v>1000</v>
      </c>
      <c r="K885" s="7">
        <v>7</v>
      </c>
      <c r="L885" t="str">
        <f>VLOOKUP(H885,configZmatrix!$A$1:$C$11,3,FALSE)</f>
        <v>0.9735754,0.9735754,0.5045754,0.5045754,0.5045754,0.5045754,0.7727123,0.7727123,0.7727123,0.3037123,0.7727123,0.7727123,0.0000,0.0000,0.0000,0.0000,0.0000,0.0000</v>
      </c>
      <c r="M885" t="str">
        <f t="shared" si="14"/>
        <v>875,881,7,0.001011,0.9735754,0.9735754,0.5045754,0.5045754,0.5045754,0.5045754,0.7727123,0.7727123,0.7727123,0.3037123,0.7727123,0.7727123,0.0000,0.0000,0.0000,0.0000,0.0000,0.0000</v>
      </c>
    </row>
    <row r="886" spans="1:13" x14ac:dyDescent="0.2">
      <c r="A886" t="s">
        <v>935</v>
      </c>
      <c r="B886">
        <v>875</v>
      </c>
      <c r="D886">
        <v>882</v>
      </c>
      <c r="E886" t="s">
        <v>28</v>
      </c>
      <c r="F886">
        <v>1.0112000000000001</v>
      </c>
      <c r="G886" t="s">
        <v>46</v>
      </c>
      <c r="H886" t="s">
        <v>338</v>
      </c>
      <c r="J886">
        <v>1000</v>
      </c>
      <c r="K886" s="7">
        <v>7</v>
      </c>
      <c r="L886" t="str">
        <f>VLOOKUP(H886,configZmatrix!$A$1:$C$11,3,FALSE)</f>
        <v>0.9735754,0.9735754,0.5045754,0.5045754,0.5045754,0.5045754,0.7727123,0.7727123,0.7727123,0.3037123,0.7727123,0.7727123,0.0000,0.0000,0.0000,0.0000,0.0000,0.0000</v>
      </c>
      <c r="M886" t="str">
        <f t="shared" si="14"/>
        <v>875,882,7,0.001011,0.9735754,0.9735754,0.5045754,0.5045754,0.5045754,0.5045754,0.7727123,0.7727123,0.7727123,0.3037123,0.7727123,0.7727123,0.0000,0.0000,0.0000,0.0000,0.0000,0.0000</v>
      </c>
    </row>
    <row r="887" spans="1:13" x14ac:dyDescent="0.2">
      <c r="A887" t="s">
        <v>936</v>
      </c>
      <c r="B887">
        <v>877</v>
      </c>
      <c r="D887">
        <v>883</v>
      </c>
      <c r="E887" t="s">
        <v>28</v>
      </c>
      <c r="F887">
        <v>7.0000000000000007E-2</v>
      </c>
      <c r="G887" t="s">
        <v>46</v>
      </c>
      <c r="H887" t="s">
        <v>74</v>
      </c>
      <c r="J887">
        <v>1000</v>
      </c>
      <c r="K887" s="7">
        <v>7</v>
      </c>
      <c r="L887" t="str">
        <f>VLOOKUP(H887,configZmatrix!$A$1:$C$11,3,FALSE)</f>
        <v>1.1719722,1.1719722,0.0219722,0.0219722,0.0219722,0.0219722,1.1640139,1.1640139,1.1640139,0.0140139,1.1640139,1.1640139,0.0000,0.0000,0.0000,0.0000,0.0000,0.0000</v>
      </c>
      <c r="M887" t="str">
        <f t="shared" si="14"/>
        <v>877,883,7,0.000070,1.1719722,1.1719722,0.0219722,0.0219722,0.0219722,0.0219722,1.1640139,1.1640139,1.1640139,0.0140139,1.1640139,1.1640139,0.0000,0.0000,0.0000,0.0000,0.0000,0.0000</v>
      </c>
    </row>
    <row r="888" spans="1:13" x14ac:dyDescent="0.2">
      <c r="A888" t="s">
        <v>937</v>
      </c>
      <c r="B888">
        <v>878</v>
      </c>
      <c r="D888">
        <v>884</v>
      </c>
      <c r="E888" t="s">
        <v>28</v>
      </c>
      <c r="F888">
        <v>0.56467999999999996</v>
      </c>
      <c r="G888" t="s">
        <v>46</v>
      </c>
      <c r="H888" t="s">
        <v>74</v>
      </c>
      <c r="J888">
        <v>1000</v>
      </c>
      <c r="K888" s="7">
        <v>7</v>
      </c>
      <c r="L888" t="str">
        <f>VLOOKUP(H888,configZmatrix!$A$1:$C$11,3,FALSE)</f>
        <v>1.1719722,1.1719722,0.0219722,0.0219722,0.0219722,0.0219722,1.1640139,1.1640139,1.1640139,0.0140139,1.1640139,1.1640139,0.0000,0.0000,0.0000,0.0000,0.0000,0.0000</v>
      </c>
      <c r="M888" t="str">
        <f t="shared" si="14"/>
        <v>878,884,7,0.000565,1.1719722,1.1719722,0.0219722,0.0219722,0.0219722,0.0219722,1.1640139,1.1640139,1.1640139,0.0140139,1.1640139,1.1640139,0.0000,0.0000,0.0000,0.0000,0.0000,0.0000</v>
      </c>
    </row>
    <row r="889" spans="1:13" x14ac:dyDescent="0.2">
      <c r="A889" t="s">
        <v>938</v>
      </c>
      <c r="B889">
        <v>879</v>
      </c>
      <c r="D889">
        <v>885</v>
      </c>
      <c r="E889" t="s">
        <v>28</v>
      </c>
      <c r="F889">
        <v>0.53400000000000003</v>
      </c>
      <c r="G889" t="s">
        <v>46</v>
      </c>
      <c r="H889" t="s">
        <v>668</v>
      </c>
      <c r="J889">
        <v>1000</v>
      </c>
      <c r="K889" s="7">
        <v>7</v>
      </c>
      <c r="L889" t="str">
        <f>VLOOKUP(H889,configZmatrix!$A$1:$C$11,3,FALSE)</f>
        <v>1.2570000,1.2570000,0.0000000,0.0000000,0.0000000,0.0000000,1.2570000,1.2570000,1.2570000,-0.0000000,1.2570000,1.2570000,0.0000,0.0000,0.0000,0.0000,0.0000,0.0000</v>
      </c>
      <c r="M889" t="str">
        <f t="shared" si="14"/>
        <v>879,885,7,0.000534,1.2570000,1.2570000,0.0000000,0.0000000,0.0000000,0.0000000,1.2570000,1.2570000,1.2570000,-0.0000000,1.2570000,1.2570000,0.0000,0.0000,0.0000,0.0000,0.0000,0.0000</v>
      </c>
    </row>
    <row r="890" spans="1:13" x14ac:dyDescent="0.2">
      <c r="A890" t="s">
        <v>939</v>
      </c>
      <c r="B890">
        <v>880</v>
      </c>
      <c r="D890">
        <v>886</v>
      </c>
      <c r="E890" t="s">
        <v>28</v>
      </c>
      <c r="F890">
        <v>4.6879</v>
      </c>
      <c r="G890" t="s">
        <v>46</v>
      </c>
      <c r="H890" t="s">
        <v>668</v>
      </c>
      <c r="J890">
        <v>1000</v>
      </c>
      <c r="K890" s="7">
        <v>7</v>
      </c>
      <c r="L890" t="str">
        <f>VLOOKUP(H890,configZmatrix!$A$1:$C$11,3,FALSE)</f>
        <v>1.2570000,1.2570000,0.0000000,0.0000000,0.0000000,0.0000000,1.2570000,1.2570000,1.2570000,-0.0000000,1.2570000,1.2570000,0.0000,0.0000,0.0000,0.0000,0.0000,0.0000</v>
      </c>
      <c r="M890" t="str">
        <f t="shared" si="14"/>
        <v>880,886,7,0.004688,1.2570000,1.2570000,0.0000000,0.0000000,0.0000000,0.0000000,1.2570000,1.2570000,1.2570000,-0.0000000,1.2570000,1.2570000,0.0000,0.0000,0.0000,0.0000,0.0000,0.0000</v>
      </c>
    </row>
    <row r="891" spans="1:13" x14ac:dyDescent="0.2">
      <c r="A891" t="s">
        <v>940</v>
      </c>
      <c r="B891">
        <v>883</v>
      </c>
      <c r="D891">
        <v>887</v>
      </c>
      <c r="E891" t="s">
        <v>28</v>
      </c>
      <c r="F891">
        <v>6.9181000000000006E-2</v>
      </c>
      <c r="G891" t="s">
        <v>46</v>
      </c>
      <c r="H891" t="s">
        <v>74</v>
      </c>
      <c r="J891">
        <v>1000</v>
      </c>
      <c r="K891" s="7">
        <v>7</v>
      </c>
      <c r="L891" t="str">
        <f>VLOOKUP(H891,configZmatrix!$A$1:$C$11,3,FALSE)</f>
        <v>1.1719722,1.1719722,0.0219722,0.0219722,0.0219722,0.0219722,1.1640139,1.1640139,1.1640139,0.0140139,1.1640139,1.1640139,0.0000,0.0000,0.0000,0.0000,0.0000,0.0000</v>
      </c>
      <c r="M891" t="str">
        <f t="shared" si="14"/>
        <v>883,887,7,0.000069,1.1719722,1.1719722,0.0219722,0.0219722,0.0219722,0.0219722,1.1640139,1.1640139,1.1640139,0.0140139,1.1640139,1.1640139,0.0000,0.0000,0.0000,0.0000,0.0000,0.0000</v>
      </c>
    </row>
    <row r="892" spans="1:13" x14ac:dyDescent="0.2">
      <c r="A892" t="s">
        <v>941</v>
      </c>
      <c r="B892">
        <v>884</v>
      </c>
      <c r="D892">
        <v>888</v>
      </c>
      <c r="E892" t="s">
        <v>28</v>
      </c>
      <c r="F892">
        <v>0.62292999999999998</v>
      </c>
      <c r="G892" t="s">
        <v>46</v>
      </c>
      <c r="H892" t="s">
        <v>74</v>
      </c>
      <c r="J892">
        <v>1000</v>
      </c>
      <c r="K892" s="7">
        <v>7</v>
      </c>
      <c r="L892" t="str">
        <f>VLOOKUP(H892,configZmatrix!$A$1:$C$11,3,FALSE)</f>
        <v>1.1719722,1.1719722,0.0219722,0.0219722,0.0219722,0.0219722,1.1640139,1.1640139,1.1640139,0.0140139,1.1640139,1.1640139,0.0000,0.0000,0.0000,0.0000,0.0000,0.0000</v>
      </c>
      <c r="M892" t="str">
        <f t="shared" si="14"/>
        <v>884,888,7,0.000623,1.1719722,1.1719722,0.0219722,0.0219722,0.0219722,0.0219722,1.1640139,1.1640139,1.1640139,0.0140139,1.1640139,1.1640139,0.0000,0.0000,0.0000,0.0000,0.0000,0.0000</v>
      </c>
    </row>
    <row r="893" spans="1:13" x14ac:dyDescent="0.2">
      <c r="A893" t="s">
        <v>942</v>
      </c>
      <c r="B893">
        <v>884</v>
      </c>
      <c r="D893">
        <v>889</v>
      </c>
      <c r="E893" t="s">
        <v>28</v>
      </c>
      <c r="F893">
        <v>3.1574</v>
      </c>
      <c r="G893" t="s">
        <v>46</v>
      </c>
      <c r="H893" t="s">
        <v>943</v>
      </c>
      <c r="J893">
        <v>1000</v>
      </c>
      <c r="K893" s="7">
        <v>7</v>
      </c>
      <c r="L893" t="str">
        <f>VLOOKUP(H893,configZmatrix!$A$1:$C$11,3,FALSE)</f>
        <v>0.8205401,0.8205401,-0.0474599,-0.0474599,-0.0474599,-0.0474599,0.8377299,0.8377299,0.8377299,-0.0302701,0.8377299,0.8377299,0.0000,0.0000,0.0000,0.0000,0.0000,0.0000</v>
      </c>
      <c r="M893" t="str">
        <f t="shared" si="14"/>
        <v>884,889,7,0.003157,0.8205401,0.8205401,-0.0474599,-0.0474599,-0.0474599,-0.0474599,0.8377299,0.8377299,0.8377299,-0.0302701,0.8377299,0.8377299,0.0000,0.0000,0.0000,0.0000,0.0000,0.0000</v>
      </c>
    </row>
    <row r="894" spans="1:13" x14ac:dyDescent="0.2">
      <c r="A894" t="s">
        <v>944</v>
      </c>
      <c r="B894">
        <v>885</v>
      </c>
      <c r="D894">
        <v>890</v>
      </c>
      <c r="E894" t="s">
        <v>28</v>
      </c>
      <c r="F894">
        <v>0.67483000000000004</v>
      </c>
      <c r="G894" t="s">
        <v>46</v>
      </c>
      <c r="H894" t="s">
        <v>668</v>
      </c>
      <c r="J894">
        <v>1000</v>
      </c>
      <c r="K894" s="7">
        <v>7</v>
      </c>
      <c r="L894" t="str">
        <f>VLOOKUP(H894,configZmatrix!$A$1:$C$11,3,FALSE)</f>
        <v>1.2570000,1.2570000,0.0000000,0.0000000,0.0000000,0.0000000,1.2570000,1.2570000,1.2570000,-0.0000000,1.2570000,1.2570000,0.0000,0.0000,0.0000,0.0000,0.0000,0.0000</v>
      </c>
      <c r="M894" t="str">
        <f t="shared" si="14"/>
        <v>885,890,7,0.000675,1.2570000,1.2570000,0.0000000,0.0000000,0.0000000,0.0000000,1.2570000,1.2570000,1.2570000,-0.0000000,1.2570000,1.2570000,0.0000,0.0000,0.0000,0.0000,0.0000,0.0000</v>
      </c>
    </row>
    <row r="895" spans="1:13" x14ac:dyDescent="0.2">
      <c r="A895" t="s">
        <v>945</v>
      </c>
      <c r="B895">
        <v>887</v>
      </c>
      <c r="D895">
        <v>891</v>
      </c>
      <c r="E895" t="s">
        <v>28</v>
      </c>
      <c r="F895">
        <v>1.2371000000000001</v>
      </c>
      <c r="G895" t="s">
        <v>46</v>
      </c>
      <c r="H895" t="s">
        <v>74</v>
      </c>
      <c r="J895">
        <v>1000</v>
      </c>
      <c r="K895" s="7">
        <v>7</v>
      </c>
      <c r="L895" t="str">
        <f>VLOOKUP(H895,configZmatrix!$A$1:$C$11,3,FALSE)</f>
        <v>1.1719722,1.1719722,0.0219722,0.0219722,0.0219722,0.0219722,1.1640139,1.1640139,1.1640139,0.0140139,1.1640139,1.1640139,0.0000,0.0000,0.0000,0.0000,0.0000,0.0000</v>
      </c>
      <c r="M895" t="str">
        <f t="shared" si="14"/>
        <v>887,891,7,0.001237,1.1719722,1.1719722,0.0219722,0.0219722,0.0219722,0.0219722,1.1640139,1.1640139,1.1640139,0.0140139,1.1640139,1.1640139,0.0000,0.0000,0.0000,0.0000,0.0000,0.0000</v>
      </c>
    </row>
    <row r="896" spans="1:13" x14ac:dyDescent="0.2">
      <c r="A896" t="s">
        <v>946</v>
      </c>
      <c r="B896">
        <v>888</v>
      </c>
      <c r="D896">
        <v>892</v>
      </c>
      <c r="E896" t="s">
        <v>28</v>
      </c>
      <c r="F896">
        <v>1.0227999999999999</v>
      </c>
      <c r="G896" t="s">
        <v>46</v>
      </c>
      <c r="H896" t="s">
        <v>74</v>
      </c>
      <c r="J896">
        <v>1000</v>
      </c>
      <c r="K896" s="7">
        <v>7</v>
      </c>
      <c r="L896" t="str">
        <f>VLOOKUP(H896,configZmatrix!$A$1:$C$11,3,FALSE)</f>
        <v>1.1719722,1.1719722,0.0219722,0.0219722,0.0219722,0.0219722,1.1640139,1.1640139,1.1640139,0.0140139,1.1640139,1.1640139,0.0000,0.0000,0.0000,0.0000,0.0000,0.0000</v>
      </c>
      <c r="M896" t="str">
        <f t="shared" si="14"/>
        <v>888,892,7,0.001023,1.1719722,1.1719722,0.0219722,0.0219722,0.0219722,0.0219722,1.1640139,1.1640139,1.1640139,0.0140139,1.1640139,1.1640139,0.0000,0.0000,0.0000,0.0000,0.0000,0.0000</v>
      </c>
    </row>
    <row r="897" spans="1:13" x14ac:dyDescent="0.2">
      <c r="A897" t="s">
        <v>947</v>
      </c>
      <c r="B897">
        <v>889</v>
      </c>
      <c r="D897">
        <v>893</v>
      </c>
      <c r="E897" t="s">
        <v>28</v>
      </c>
      <c r="F897">
        <v>2.6779000000000002</v>
      </c>
      <c r="G897" t="s">
        <v>46</v>
      </c>
      <c r="H897" t="s">
        <v>943</v>
      </c>
      <c r="J897">
        <v>1000</v>
      </c>
      <c r="K897" s="7">
        <v>7</v>
      </c>
      <c r="L897" t="str">
        <f>VLOOKUP(H897,configZmatrix!$A$1:$C$11,3,FALSE)</f>
        <v>0.8205401,0.8205401,-0.0474599,-0.0474599,-0.0474599,-0.0474599,0.8377299,0.8377299,0.8377299,-0.0302701,0.8377299,0.8377299,0.0000,0.0000,0.0000,0.0000,0.0000,0.0000</v>
      </c>
      <c r="M897" t="str">
        <f t="shared" si="14"/>
        <v>889,893,7,0.002678,0.8205401,0.8205401,-0.0474599,-0.0474599,-0.0474599,-0.0474599,0.8377299,0.8377299,0.8377299,-0.0302701,0.8377299,0.8377299,0.0000,0.0000,0.0000,0.0000,0.0000,0.0000</v>
      </c>
    </row>
    <row r="898" spans="1:13" x14ac:dyDescent="0.2">
      <c r="A898" t="s">
        <v>948</v>
      </c>
      <c r="B898">
        <v>890</v>
      </c>
      <c r="D898">
        <v>894</v>
      </c>
      <c r="E898" t="s">
        <v>28</v>
      </c>
      <c r="F898">
        <v>2.6271</v>
      </c>
      <c r="G898" t="s">
        <v>46</v>
      </c>
      <c r="H898" t="s">
        <v>668</v>
      </c>
      <c r="J898">
        <v>1000</v>
      </c>
      <c r="K898" s="7">
        <v>7</v>
      </c>
      <c r="L898" t="str">
        <f>VLOOKUP(H898,configZmatrix!$A$1:$C$11,3,FALSE)</f>
        <v>1.2570000,1.2570000,0.0000000,0.0000000,0.0000000,0.0000000,1.2570000,1.2570000,1.2570000,-0.0000000,1.2570000,1.2570000,0.0000,0.0000,0.0000,0.0000,0.0000,0.0000</v>
      </c>
      <c r="M898" t="str">
        <f t="shared" si="14"/>
        <v>890,894,7,0.002627,1.2570000,1.2570000,0.0000000,0.0000000,0.0000000,0.0000000,1.2570000,1.2570000,1.2570000,-0.0000000,1.2570000,1.2570000,0.0000,0.0000,0.0000,0.0000,0.0000,0.0000</v>
      </c>
    </row>
    <row r="899" spans="1:13" x14ac:dyDescent="0.2">
      <c r="A899" t="s">
        <v>949</v>
      </c>
      <c r="B899">
        <v>891</v>
      </c>
      <c r="D899">
        <v>895</v>
      </c>
      <c r="E899" t="s">
        <v>28</v>
      </c>
      <c r="F899">
        <v>5.8249000000000004</v>
      </c>
      <c r="G899" t="s">
        <v>46</v>
      </c>
      <c r="H899" t="s">
        <v>74</v>
      </c>
      <c r="J899">
        <v>1000</v>
      </c>
      <c r="K899" s="7">
        <v>7</v>
      </c>
      <c r="L899" t="str">
        <f>VLOOKUP(H899,configZmatrix!$A$1:$C$11,3,FALSE)</f>
        <v>1.1719722,1.1719722,0.0219722,0.0219722,0.0219722,0.0219722,1.1640139,1.1640139,1.1640139,0.0140139,1.1640139,1.1640139,0.0000,0.0000,0.0000,0.0000,0.0000,0.0000</v>
      </c>
      <c r="M899" t="str">
        <f t="shared" si="14"/>
        <v>891,895,7,0.005825,1.1719722,1.1719722,0.0219722,0.0219722,0.0219722,0.0219722,1.1640139,1.1640139,1.1640139,0.0140139,1.1640139,1.1640139,0.0000,0.0000,0.0000,0.0000,0.0000,0.0000</v>
      </c>
    </row>
    <row r="900" spans="1:13" x14ac:dyDescent="0.2">
      <c r="A900" t="s">
        <v>950</v>
      </c>
      <c r="B900">
        <v>891</v>
      </c>
      <c r="D900">
        <v>896</v>
      </c>
      <c r="E900" t="s">
        <v>28</v>
      </c>
      <c r="F900">
        <v>3.2587000000000002</v>
      </c>
      <c r="G900" t="s">
        <v>46</v>
      </c>
      <c r="H900" t="s">
        <v>74</v>
      </c>
      <c r="J900">
        <v>1000</v>
      </c>
      <c r="K900" s="7">
        <v>7</v>
      </c>
      <c r="L900" t="str">
        <f>VLOOKUP(H900,configZmatrix!$A$1:$C$11,3,FALSE)</f>
        <v>1.1719722,1.1719722,0.0219722,0.0219722,0.0219722,0.0219722,1.1640139,1.1640139,1.1640139,0.0140139,1.1640139,1.1640139,0.0000,0.0000,0.0000,0.0000,0.0000,0.0000</v>
      </c>
      <c r="M900" t="str">
        <f t="shared" si="14"/>
        <v>891,896,7,0.003259,1.1719722,1.1719722,0.0219722,0.0219722,0.0219722,0.0219722,1.1640139,1.1640139,1.1640139,0.0140139,1.1640139,1.1640139,0.0000,0.0000,0.0000,0.0000,0.0000,0.0000</v>
      </c>
    </row>
    <row r="901" spans="1:13" x14ac:dyDescent="0.2">
      <c r="A901" t="s">
        <v>951</v>
      </c>
      <c r="B901">
        <v>892</v>
      </c>
      <c r="D901">
        <v>897</v>
      </c>
      <c r="E901" t="s">
        <v>28</v>
      </c>
      <c r="F901">
        <v>0.20222999999999999</v>
      </c>
      <c r="G901" t="s">
        <v>46</v>
      </c>
      <c r="H901" t="s">
        <v>74</v>
      </c>
      <c r="J901">
        <v>1000</v>
      </c>
      <c r="K901" s="7">
        <v>7</v>
      </c>
      <c r="L901" t="str">
        <f>VLOOKUP(H901,configZmatrix!$A$1:$C$11,3,FALSE)</f>
        <v>1.1719722,1.1719722,0.0219722,0.0219722,0.0219722,0.0219722,1.1640139,1.1640139,1.1640139,0.0140139,1.1640139,1.1640139,0.0000,0.0000,0.0000,0.0000,0.0000,0.0000</v>
      </c>
      <c r="M901" t="str">
        <f t="shared" si="14"/>
        <v>892,897,7,0.000202,1.1719722,1.1719722,0.0219722,0.0219722,0.0219722,0.0219722,1.1640139,1.1640139,1.1640139,0.0140139,1.1640139,1.1640139,0.0000,0.0000,0.0000,0.0000,0.0000,0.0000</v>
      </c>
    </row>
    <row r="902" spans="1:13" x14ac:dyDescent="0.2">
      <c r="A902" t="s">
        <v>952</v>
      </c>
      <c r="B902">
        <v>893</v>
      </c>
      <c r="D902">
        <v>898</v>
      </c>
      <c r="E902" t="s">
        <v>28</v>
      </c>
      <c r="F902">
        <v>4.5010000000000003</v>
      </c>
      <c r="G902" t="s">
        <v>46</v>
      </c>
      <c r="H902" t="s">
        <v>943</v>
      </c>
      <c r="J902">
        <v>1000</v>
      </c>
      <c r="K902" s="7">
        <v>7</v>
      </c>
      <c r="L902" t="str">
        <f>VLOOKUP(H902,configZmatrix!$A$1:$C$11,3,FALSE)</f>
        <v>0.8205401,0.8205401,-0.0474599,-0.0474599,-0.0474599,-0.0474599,0.8377299,0.8377299,0.8377299,-0.0302701,0.8377299,0.8377299,0.0000,0.0000,0.0000,0.0000,0.0000,0.0000</v>
      </c>
      <c r="M902" t="str">
        <f t="shared" si="14"/>
        <v>893,898,7,0.004501,0.8205401,0.8205401,-0.0474599,-0.0474599,-0.0474599,-0.0474599,0.8377299,0.8377299,0.8377299,-0.0302701,0.8377299,0.8377299,0.0000,0.0000,0.0000,0.0000,0.0000,0.0000</v>
      </c>
    </row>
    <row r="903" spans="1:13" x14ac:dyDescent="0.2">
      <c r="A903" t="s">
        <v>953</v>
      </c>
      <c r="B903">
        <v>894</v>
      </c>
      <c r="D903">
        <v>899</v>
      </c>
      <c r="E903" t="s">
        <v>28</v>
      </c>
      <c r="F903">
        <v>4.7723000000000004</v>
      </c>
      <c r="G903" t="s">
        <v>46</v>
      </c>
      <c r="H903" t="s">
        <v>668</v>
      </c>
      <c r="J903">
        <v>1000</v>
      </c>
      <c r="K903" s="7">
        <v>7</v>
      </c>
      <c r="L903" t="str">
        <f>VLOOKUP(H903,configZmatrix!$A$1:$C$11,3,FALSE)</f>
        <v>1.2570000,1.2570000,0.0000000,0.0000000,0.0000000,0.0000000,1.2570000,1.2570000,1.2570000,-0.0000000,1.2570000,1.2570000,0.0000,0.0000,0.0000,0.0000,0.0000,0.0000</v>
      </c>
      <c r="M903" t="str">
        <f t="shared" si="14"/>
        <v>894,899,7,0.004772,1.2570000,1.2570000,0.0000000,0.0000000,0.0000000,0.0000000,1.2570000,1.2570000,1.2570000,-0.0000000,1.2570000,1.2570000,0.0000,0.0000,0.0000,0.0000,0.0000,0.0000</v>
      </c>
    </row>
    <row r="904" spans="1:13" x14ac:dyDescent="0.2">
      <c r="A904" t="s">
        <v>954</v>
      </c>
      <c r="B904">
        <v>895</v>
      </c>
      <c r="D904">
        <v>900</v>
      </c>
      <c r="E904" t="s">
        <v>28</v>
      </c>
      <c r="F904">
        <v>3.8683999999999998</v>
      </c>
      <c r="G904" t="s">
        <v>46</v>
      </c>
      <c r="H904" t="s">
        <v>74</v>
      </c>
      <c r="J904">
        <v>1000</v>
      </c>
      <c r="K904" s="7">
        <v>7</v>
      </c>
      <c r="L904" t="str">
        <f>VLOOKUP(H904,configZmatrix!$A$1:$C$11,3,FALSE)</f>
        <v>1.1719722,1.1719722,0.0219722,0.0219722,0.0219722,0.0219722,1.1640139,1.1640139,1.1640139,0.0140139,1.1640139,1.1640139,0.0000,0.0000,0.0000,0.0000,0.0000,0.0000</v>
      </c>
      <c r="M904" t="str">
        <f t="shared" si="14"/>
        <v>895,900,7,0.003868,1.1719722,1.1719722,0.0219722,0.0219722,0.0219722,0.0219722,1.1640139,1.1640139,1.1640139,0.0140139,1.1640139,1.1640139,0.0000,0.0000,0.0000,0.0000,0.0000,0.0000</v>
      </c>
    </row>
    <row r="905" spans="1:13" x14ac:dyDescent="0.2">
      <c r="A905" t="s">
        <v>955</v>
      </c>
      <c r="B905">
        <v>897</v>
      </c>
      <c r="D905">
        <v>901</v>
      </c>
      <c r="E905" t="s">
        <v>28</v>
      </c>
      <c r="F905">
        <v>0.17088</v>
      </c>
      <c r="G905" t="s">
        <v>46</v>
      </c>
      <c r="H905" t="s">
        <v>74</v>
      </c>
      <c r="J905">
        <v>1000</v>
      </c>
      <c r="K905" s="7">
        <v>7</v>
      </c>
      <c r="L905" t="str">
        <f>VLOOKUP(H905,configZmatrix!$A$1:$C$11,3,FALSE)</f>
        <v>1.1719722,1.1719722,0.0219722,0.0219722,0.0219722,0.0219722,1.1640139,1.1640139,1.1640139,0.0140139,1.1640139,1.1640139,0.0000,0.0000,0.0000,0.0000,0.0000,0.0000</v>
      </c>
      <c r="M905" t="str">
        <f t="shared" ref="M905:M910" si="15">CONCATENATE(B905,",",D905,",",K905,",",SUBSTITUTE(TEXT(F905/J905,"0,000000"),",","."),",",L905)</f>
        <v>897,901,7,0.000171,1.1719722,1.1719722,0.0219722,0.0219722,0.0219722,0.0219722,1.1640139,1.1640139,1.1640139,0.0140139,1.1640139,1.1640139,0.0000,0.0000,0.0000,0.0000,0.0000,0.0000</v>
      </c>
    </row>
    <row r="906" spans="1:13" x14ac:dyDescent="0.2">
      <c r="A906" t="s">
        <v>956</v>
      </c>
      <c r="B906">
        <v>901</v>
      </c>
      <c r="D906">
        <v>902</v>
      </c>
      <c r="E906" t="s">
        <v>28</v>
      </c>
      <c r="F906">
        <v>0.14399999999999999</v>
      </c>
      <c r="G906" t="s">
        <v>46</v>
      </c>
      <c r="H906" t="s">
        <v>74</v>
      </c>
      <c r="J906">
        <v>1000</v>
      </c>
      <c r="K906" s="7">
        <v>7</v>
      </c>
      <c r="L906" t="str">
        <f>VLOOKUP(H906,configZmatrix!$A$1:$C$11,3,FALSE)</f>
        <v>1.1719722,1.1719722,0.0219722,0.0219722,0.0219722,0.0219722,1.1640139,1.1640139,1.1640139,0.0140139,1.1640139,1.1640139,0.0000,0.0000,0.0000,0.0000,0.0000,0.0000</v>
      </c>
      <c r="M906" t="str">
        <f t="shared" si="15"/>
        <v>901,902,7,0.000144,1.1719722,1.1719722,0.0219722,0.0219722,0.0219722,0.0219722,1.1640139,1.1640139,1.1640139,0.0140139,1.1640139,1.1640139,0.0000,0.0000,0.0000,0.0000,0.0000,0.0000</v>
      </c>
    </row>
    <row r="907" spans="1:13" x14ac:dyDescent="0.2">
      <c r="A907" t="s">
        <v>957</v>
      </c>
      <c r="B907">
        <v>902</v>
      </c>
      <c r="D907">
        <v>903</v>
      </c>
      <c r="E907" t="s">
        <v>28</v>
      </c>
      <c r="F907">
        <v>0.18731999999999999</v>
      </c>
      <c r="G907" t="s">
        <v>46</v>
      </c>
      <c r="H907" t="s">
        <v>74</v>
      </c>
      <c r="J907">
        <v>1000</v>
      </c>
      <c r="K907" s="7">
        <v>7</v>
      </c>
      <c r="L907" t="str">
        <f>VLOOKUP(H907,configZmatrix!$A$1:$C$11,3,FALSE)</f>
        <v>1.1719722,1.1719722,0.0219722,0.0219722,0.0219722,0.0219722,1.1640139,1.1640139,1.1640139,0.0140139,1.1640139,1.1640139,0.0000,0.0000,0.0000,0.0000,0.0000,0.0000</v>
      </c>
      <c r="M907" t="str">
        <f t="shared" si="15"/>
        <v>902,903,7,0.000187,1.1719722,1.1719722,0.0219722,0.0219722,0.0219722,0.0219722,1.1640139,1.1640139,1.1640139,0.0140139,1.1640139,1.1640139,0.0000,0.0000,0.0000,0.0000,0.0000,0.0000</v>
      </c>
    </row>
    <row r="908" spans="1:13" x14ac:dyDescent="0.2">
      <c r="A908" t="s">
        <v>958</v>
      </c>
      <c r="B908">
        <v>903</v>
      </c>
      <c r="D908">
        <v>904</v>
      </c>
      <c r="E908" t="s">
        <v>28</v>
      </c>
      <c r="F908">
        <v>0.33901999999999999</v>
      </c>
      <c r="G908" t="s">
        <v>46</v>
      </c>
      <c r="H908" t="s">
        <v>74</v>
      </c>
      <c r="J908">
        <v>1000</v>
      </c>
      <c r="K908" s="7">
        <v>7</v>
      </c>
      <c r="L908" t="str">
        <f>VLOOKUP(H908,configZmatrix!$A$1:$C$11,3,FALSE)</f>
        <v>1.1719722,1.1719722,0.0219722,0.0219722,0.0219722,0.0219722,1.1640139,1.1640139,1.1640139,0.0140139,1.1640139,1.1640139,0.0000,0.0000,0.0000,0.0000,0.0000,0.0000</v>
      </c>
      <c r="M908" t="str">
        <f t="shared" si="15"/>
        <v>903,904,7,0.000339,1.1719722,1.1719722,0.0219722,0.0219722,0.0219722,0.0219722,1.1640139,1.1640139,1.1640139,0.0140139,1.1640139,1.1640139,0.0000,0.0000,0.0000,0.0000,0.0000,0.0000</v>
      </c>
    </row>
    <row r="909" spans="1:13" x14ac:dyDescent="0.2">
      <c r="A909" t="s">
        <v>959</v>
      </c>
      <c r="B909">
        <v>904</v>
      </c>
      <c r="D909">
        <v>905</v>
      </c>
      <c r="E909" t="s">
        <v>28</v>
      </c>
      <c r="F909">
        <v>0.58779999999999999</v>
      </c>
      <c r="G909" t="s">
        <v>46</v>
      </c>
      <c r="H909" t="s">
        <v>74</v>
      </c>
      <c r="J909">
        <v>1000</v>
      </c>
      <c r="K909" s="7">
        <v>7</v>
      </c>
      <c r="L909" t="str">
        <f>VLOOKUP(H909,configZmatrix!$A$1:$C$11,3,FALSE)</f>
        <v>1.1719722,1.1719722,0.0219722,0.0219722,0.0219722,0.0219722,1.1640139,1.1640139,1.1640139,0.0140139,1.1640139,1.1640139,0.0000,0.0000,0.0000,0.0000,0.0000,0.0000</v>
      </c>
      <c r="M909" t="str">
        <f t="shared" si="15"/>
        <v>904,905,7,0.000588,1.1719722,1.1719722,0.0219722,0.0219722,0.0219722,0.0219722,1.1640139,1.1640139,1.1640139,0.0140139,1.1640139,1.1640139,0.0000,0.0000,0.0000,0.0000,0.0000,0.0000</v>
      </c>
    </row>
    <row r="910" spans="1:13" x14ac:dyDescent="0.2">
      <c r="A910" t="s">
        <v>960</v>
      </c>
      <c r="B910">
        <v>905</v>
      </c>
      <c r="D910">
        <v>906</v>
      </c>
      <c r="E910" t="s">
        <v>28</v>
      </c>
      <c r="F910">
        <v>4.8147000000000002</v>
      </c>
      <c r="G910" t="s">
        <v>46</v>
      </c>
      <c r="H910" t="s">
        <v>74</v>
      </c>
      <c r="J910">
        <v>1000</v>
      </c>
      <c r="K910" s="7">
        <v>7</v>
      </c>
      <c r="L910" t="str">
        <f>VLOOKUP(H910,configZmatrix!$A$1:$C$11,3,FALSE)</f>
        <v>1.1719722,1.1719722,0.0219722,0.0219722,0.0219722,0.0219722,1.1640139,1.1640139,1.1640139,0.0140139,1.1640139,1.1640139,0.0000,0.0000,0.0000,0.0000,0.0000,0.0000</v>
      </c>
      <c r="M910" t="str">
        <f t="shared" si="15"/>
        <v>905,906,7,0.004815,1.1719722,1.1719722,0.0219722,0.0219722,0.0219722,0.0219722,1.1640139,1.1640139,1.1640139,0.0140139,1.1640139,1.1640139,0.0000,0.0000,0.0000,0.0000,0.0000,0.0000</v>
      </c>
    </row>
  </sheetData>
  <pageMargins left="0.78740157499999996" right="0.78740157499999996" top="0.984251969" bottom="0.984251969" header="0.5" footer="0.5"/>
  <pageSetup orientation="portrait" horizontalDpi="300" verticalDpi="300" r:id="rId1"/>
  <headerFooter alignWithMargins="0">
    <oddFooter>&amp;LIEEE 37 Node Test Feeder&amp;C&amp;F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F6" sqref="F6"/>
    </sheetView>
  </sheetViews>
  <sheetFormatPr defaultRowHeight="12.75" x14ac:dyDescent="0.2"/>
  <cols>
    <col min="2" max="2" width="12.42578125" bestFit="1" customWidth="1"/>
  </cols>
  <sheetData>
    <row r="1" spans="1:13" x14ac:dyDescent="0.2">
      <c r="A1" t="s">
        <v>62</v>
      </c>
      <c r="B1" t="s">
        <v>969</v>
      </c>
      <c r="C1" t="str">
        <f>CONCATENATE(B1,",0.0000,0.0000,0.0000,0.0000,0.0000,0.0000")</f>
        <v>3.9700000,3.9700000,-0.0000000,-0.0000000,-0.0000000,-0.0000000,3.9700000,3.9700000,3.9700000,0.0000000,3.9700000,3.9700000,0.0000,0.0000,0.0000,0.0000,0.0000,0.0000</v>
      </c>
    </row>
    <row r="2" spans="1:13" x14ac:dyDescent="0.2">
      <c r="A2" t="s">
        <v>668</v>
      </c>
      <c r="B2" t="s">
        <v>970</v>
      </c>
      <c r="C2" t="str">
        <f t="shared" ref="C2:C10" si="0">CONCATENATE(B2,",0.0000,0.0000,0.0000,0.0000,0.0000,0.0000")</f>
        <v>1.2570000,1.2570000,0.0000000,0.0000000,0.0000000,0.0000000,1.2570000,1.2570000,1.2570000,-0.0000000,1.2570000,1.2570000,0.0000,0.0000,0.0000,0.0000,0.0000,0.0000</v>
      </c>
    </row>
    <row r="3" spans="1:13" x14ac:dyDescent="0.2">
      <c r="A3" t="s">
        <v>74</v>
      </c>
      <c r="B3" t="s">
        <v>971</v>
      </c>
      <c r="C3" t="str">
        <f t="shared" si="0"/>
        <v>1.1719722,1.1719722,0.0219722,0.0219722,0.0219722,0.0219722,1.1640139,1.1640139,1.1640139,0.0140139,1.1640139,1.1640139,0.0000,0.0000,0.0000,0.0000,0.0000,0.0000</v>
      </c>
    </row>
    <row r="4" spans="1:13" x14ac:dyDescent="0.2">
      <c r="A4" t="s">
        <v>943</v>
      </c>
      <c r="B4" t="s">
        <v>972</v>
      </c>
      <c r="C4" t="str">
        <f t="shared" si="0"/>
        <v>0.8205401,0.8205401,-0.0474599,-0.0474599,-0.0474599,-0.0474599,0.8377299,0.8377299,0.8377299,-0.0302701,0.8377299,0.8377299,0.0000,0.0000,0.0000,0.0000,0.0000,0.0000</v>
      </c>
    </row>
    <row r="5" spans="1:13" x14ac:dyDescent="0.2">
      <c r="A5" t="s">
        <v>338</v>
      </c>
      <c r="B5" t="s">
        <v>973</v>
      </c>
      <c r="C5" t="str">
        <f t="shared" si="0"/>
        <v>0.9735754,0.9735754,0.5045754,0.5045754,0.5045754,0.5045754,0.7727123,0.7727123,0.7727123,0.3037123,0.7727123,0.7727123,0.0000,0.0000,0.0000,0.0000,0.0000,0.0000</v>
      </c>
    </row>
    <row r="6" spans="1:13" x14ac:dyDescent="0.2">
      <c r="A6" t="s">
        <v>168</v>
      </c>
      <c r="B6" t="s">
        <v>974</v>
      </c>
      <c r="C6" t="str">
        <f t="shared" si="0"/>
        <v>0.5809866,0.5809866,0.3069866,0.3069866,0.3069866,0.3069866,0.4630067,0.4630067,0.4630067,0.1890067,0.4630067,0.4630067,0.0000,0.0000,0.0000,0.0000,0.0000,0.0000</v>
      </c>
    </row>
    <row r="7" spans="1:13" x14ac:dyDescent="0.2">
      <c r="A7" t="s">
        <v>153</v>
      </c>
      <c r="B7" t="s">
        <v>975</v>
      </c>
      <c r="C7" t="str">
        <f t="shared" si="0"/>
        <v>0.1985265,0.1985265,0.1095265,0.1095265,0.1095265,0.1095265,0.1492367,0.1492367,0.1492367,0.0602367,0.1492367,0.1492367,0.0000,0.0000,0.0000,0.0000,0.0000,0.0000</v>
      </c>
    </row>
    <row r="8" spans="1:13" x14ac:dyDescent="0.2">
      <c r="A8" t="s">
        <v>91</v>
      </c>
      <c r="B8" t="s">
        <v>976</v>
      </c>
      <c r="C8" t="str">
        <f t="shared" si="0"/>
        <v>0.3578761,0.3578761,0.1918761,0.1918761,0.1918761,0.1918761,0.2770620,0.2770620,0.2770620,0.1110620,0.2770620,0.2770620,0.0000,0.0000,0.0000,0.0000,0.0000,0.0000</v>
      </c>
    </row>
    <row r="9" spans="1:13" x14ac:dyDescent="0.2">
      <c r="A9" t="s">
        <v>47</v>
      </c>
      <c r="B9" t="s">
        <v>977</v>
      </c>
      <c r="C9" t="str">
        <f t="shared" si="0"/>
        <v>0.9233063,0.9233063,0.4773063,0.4773063,0.4773063,0.4773063,0.7368468,0.7368468,0.7368468,0.2908468,0.7368468,0.7368468,0.0000,0.0000,0.0000,0.0000,0.0000,0.0000</v>
      </c>
    </row>
    <row r="10" spans="1:13" x14ac:dyDescent="0.2">
      <c r="A10" t="s">
        <v>855</v>
      </c>
      <c r="B10" t="s">
        <v>978</v>
      </c>
      <c r="C10" t="str">
        <f t="shared" si="0"/>
        <v>0.5527101,0.5527101,0.2307101,0.2307101,0.2307101,0.2307101,0.4476449,0.4476449,0.4476449,0.1256449,0.4476449,0.4476449,0.0000,0.0000,0.0000,0.0000,0.0000,0.0000</v>
      </c>
    </row>
    <row r="11" spans="1:13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6" spans="1:13" x14ac:dyDescent="0.2">
      <c r="A16" t="s">
        <v>5</v>
      </c>
      <c r="B16" t="s">
        <v>962</v>
      </c>
      <c r="C16" t="s">
        <v>963</v>
      </c>
      <c r="D16" t="s">
        <v>964</v>
      </c>
      <c r="E16" t="s">
        <v>965</v>
      </c>
      <c r="F16" t="s">
        <v>966</v>
      </c>
      <c r="G16" t="s">
        <v>967</v>
      </c>
      <c r="H16" t="s">
        <v>968</v>
      </c>
      <c r="I16" t="s">
        <v>43</v>
      </c>
    </row>
    <row r="17" spans="1:9" x14ac:dyDescent="0.2">
      <c r="A17" t="s">
        <v>62</v>
      </c>
      <c r="B17">
        <v>3</v>
      </c>
      <c r="C17">
        <v>3.97</v>
      </c>
      <c r="D17">
        <v>9.9000000000000005E-2</v>
      </c>
      <c r="E17">
        <v>3.97</v>
      </c>
      <c r="F17">
        <v>9.9000000000000005E-2</v>
      </c>
      <c r="G17">
        <v>0</v>
      </c>
      <c r="H17">
        <v>0</v>
      </c>
      <c r="I17" t="s">
        <v>961</v>
      </c>
    </row>
    <row r="18" spans="1:9" x14ac:dyDescent="0.2">
      <c r="A18" t="s">
        <v>668</v>
      </c>
      <c r="B18">
        <v>3</v>
      </c>
      <c r="C18">
        <v>1.2569999999999999</v>
      </c>
      <c r="D18">
        <v>8.5000000000000006E-2</v>
      </c>
      <c r="E18">
        <v>1.2569999999999999</v>
      </c>
      <c r="F18">
        <v>8.5000000000000006E-2</v>
      </c>
      <c r="G18">
        <v>0</v>
      </c>
      <c r="H18">
        <v>0</v>
      </c>
      <c r="I18" t="s">
        <v>961</v>
      </c>
    </row>
    <row r="19" spans="1:9" x14ac:dyDescent="0.2">
      <c r="A19" t="s">
        <v>74</v>
      </c>
      <c r="B19">
        <v>3</v>
      </c>
      <c r="C19">
        <v>1.1499999999999999</v>
      </c>
      <c r="D19">
        <v>8.7999999999999995E-2</v>
      </c>
      <c r="E19">
        <v>1.2</v>
      </c>
      <c r="F19">
        <v>8.7999999999999995E-2</v>
      </c>
      <c r="G19">
        <v>0</v>
      </c>
      <c r="H19">
        <v>0</v>
      </c>
      <c r="I19" t="s">
        <v>961</v>
      </c>
    </row>
    <row r="20" spans="1:9" x14ac:dyDescent="0.2">
      <c r="A20" t="s">
        <v>943</v>
      </c>
      <c r="B20">
        <v>3</v>
      </c>
      <c r="C20">
        <v>0.86799999999999999</v>
      </c>
      <c r="D20">
        <v>9.1999999999999998E-2</v>
      </c>
      <c r="E20">
        <v>0.76</v>
      </c>
      <c r="F20">
        <v>9.1999999999999998E-2</v>
      </c>
      <c r="G20">
        <v>0</v>
      </c>
      <c r="H20">
        <v>0</v>
      </c>
      <c r="I20" t="s">
        <v>961</v>
      </c>
    </row>
    <row r="21" spans="1:9" x14ac:dyDescent="0.2">
      <c r="A21" t="s">
        <v>338</v>
      </c>
      <c r="B21">
        <v>3</v>
      </c>
      <c r="C21">
        <v>0.46899999999999997</v>
      </c>
      <c r="D21">
        <v>7.4999999999999997E-2</v>
      </c>
      <c r="E21">
        <v>1.581</v>
      </c>
      <c r="F21">
        <v>9.0999999999999998E-2</v>
      </c>
      <c r="G21">
        <v>0</v>
      </c>
      <c r="H21">
        <v>0</v>
      </c>
      <c r="I21" t="s">
        <v>961</v>
      </c>
    </row>
    <row r="22" spans="1:9" x14ac:dyDescent="0.2">
      <c r="A22" t="s">
        <v>168</v>
      </c>
      <c r="B22">
        <v>3</v>
      </c>
      <c r="C22">
        <v>0.27400000000000002</v>
      </c>
      <c r="D22">
        <v>7.2999999999999995E-2</v>
      </c>
      <c r="E22">
        <v>0.95899999999999996</v>
      </c>
      <c r="F22">
        <v>7.9000000000000001E-2</v>
      </c>
      <c r="G22">
        <v>0</v>
      </c>
      <c r="H22">
        <v>0</v>
      </c>
      <c r="I22" t="s">
        <v>961</v>
      </c>
    </row>
    <row r="23" spans="1:9" x14ac:dyDescent="0.2">
      <c r="A23" t="s">
        <v>153</v>
      </c>
      <c r="B23">
        <v>3</v>
      </c>
      <c r="C23">
        <v>8.8999999999999996E-2</v>
      </c>
      <c r="D23">
        <v>6.7500000000000004E-2</v>
      </c>
      <c r="E23">
        <v>0.31900000000000001</v>
      </c>
      <c r="F23">
        <v>7.5999999999999998E-2</v>
      </c>
      <c r="G23">
        <v>0</v>
      </c>
      <c r="H23">
        <v>0</v>
      </c>
      <c r="I23" t="s">
        <v>961</v>
      </c>
    </row>
    <row r="24" spans="1:9" x14ac:dyDescent="0.2">
      <c r="A24" t="s">
        <v>91</v>
      </c>
      <c r="B24">
        <v>3</v>
      </c>
      <c r="C24">
        <v>0.16600000000000001</v>
      </c>
      <c r="D24">
        <v>6.8000000000000005E-2</v>
      </c>
      <c r="E24">
        <v>0.57999999999999996</v>
      </c>
      <c r="F24">
        <v>7.8E-2</v>
      </c>
      <c r="G24">
        <v>0</v>
      </c>
      <c r="H24">
        <v>0</v>
      </c>
      <c r="I24" t="s">
        <v>961</v>
      </c>
    </row>
    <row r="25" spans="1:9" x14ac:dyDescent="0.2">
      <c r="A25" t="s">
        <v>47</v>
      </c>
      <c r="B25">
        <v>3</v>
      </c>
      <c r="C25">
        <v>0.44600000000000001</v>
      </c>
      <c r="D25">
        <v>7.0999999999999994E-2</v>
      </c>
      <c r="E25">
        <v>1.5049999999999999</v>
      </c>
      <c r="F25">
        <v>8.3000000000000004E-2</v>
      </c>
      <c r="G25">
        <v>0</v>
      </c>
      <c r="H25">
        <v>0</v>
      </c>
      <c r="I25" t="s">
        <v>961</v>
      </c>
    </row>
    <row r="26" spans="1:9" x14ac:dyDescent="0.2">
      <c r="A26" t="s">
        <v>855</v>
      </c>
      <c r="B26">
        <v>3</v>
      </c>
      <c r="C26">
        <v>0.32200000000000001</v>
      </c>
      <c r="D26">
        <v>7.3999999999999996E-2</v>
      </c>
      <c r="E26">
        <v>0.80400000000000005</v>
      </c>
      <c r="F26">
        <v>9.2999999999999999E-2</v>
      </c>
      <c r="G26">
        <v>0</v>
      </c>
      <c r="H26">
        <v>0</v>
      </c>
      <c r="I26" t="s">
        <v>961</v>
      </c>
    </row>
  </sheetData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1"/>
  <sheetViews>
    <sheetView zoomScale="85" zoomScaleNormal="85" workbookViewId="0">
      <selection activeCell="H1" sqref="H1"/>
    </sheetView>
  </sheetViews>
  <sheetFormatPr defaultRowHeight="12.75" x14ac:dyDescent="0.2"/>
  <cols>
    <col min="7" max="7" width="18.5703125" customWidth="1"/>
    <col min="15" max="15" width="12.7109375" bestFit="1" customWidth="1"/>
  </cols>
  <sheetData>
    <row r="1" spans="1:15" x14ac:dyDescent="0.2">
      <c r="A1">
        <v>0</v>
      </c>
      <c r="B1" s="2">
        <v>7</v>
      </c>
      <c r="C1">
        <v>11000</v>
      </c>
      <c r="D1" s="2" t="str">
        <f>CONCATENATE(A1,",1,",B1,",",C1,",0.0,0.0,0.0,0.0,0.0,0.0,0",)</f>
        <v>0,1,7,11000,0.0,0.0,0.0,0.0,0.0,0.0,0</v>
      </c>
      <c r="E1" t="str">
        <f>IFERROR(VLOOKUP(I1,#REF!,13,FALSE),D1)</f>
        <v>0,1,7,11000,0.0,0.0,0.0,0.0,0.0,0.0,0</v>
      </c>
      <c r="H1" s="8"/>
      <c r="I1" s="1"/>
      <c r="O1" s="4"/>
    </row>
    <row r="2" spans="1:15" x14ac:dyDescent="0.2">
      <c r="A2">
        <v>1</v>
      </c>
      <c r="B2" s="2">
        <v>7</v>
      </c>
      <c r="C2">
        <v>416</v>
      </c>
      <c r="D2" s="2" t="str">
        <f>CONCATENATE(A2,",1,",B2,",",C2,",0.0,0.0,0.0,0.0,0.0,0.0,0",)</f>
        <v>1,1,7,416,0.0,0.0,0.0,0.0,0.0,0.0,0</v>
      </c>
      <c r="E2" t="str">
        <f>IFERROR(VLOOKUP(I2,#REF!,13,FALSE),D2)</f>
        <v>1,1,7,416,0.0,0.0,0.0,0.0,0.0,0.0,0</v>
      </c>
      <c r="I2" s="1"/>
      <c r="O2" s="4"/>
    </row>
    <row r="3" spans="1:15" x14ac:dyDescent="0.2">
      <c r="A3">
        <v>2</v>
      </c>
      <c r="B3" s="2">
        <v>7</v>
      </c>
      <c r="C3">
        <v>416</v>
      </c>
      <c r="D3" s="2" t="str">
        <f t="shared" ref="D3:D4" si="0">CONCATENATE(A3,",1,",B3,",",C3,",0.0,0.0,0.0,0.0,0.0,0.0,0",)</f>
        <v>2,1,7,416,0.0,0.0,0.0,0.0,0.0,0.0,0</v>
      </c>
      <c r="E3" t="str">
        <f>IFERROR(VLOOKUP(I3,#REF!,13,FALSE),D3)</f>
        <v>2,1,7,416,0.0,0.0,0.0,0.0,0.0,0.0,0</v>
      </c>
    </row>
    <row r="4" spans="1:15" x14ac:dyDescent="0.2">
      <c r="A4">
        <v>3</v>
      </c>
      <c r="B4" s="2">
        <v>7</v>
      </c>
      <c r="C4">
        <v>416</v>
      </c>
      <c r="D4" s="2" t="str">
        <f t="shared" si="0"/>
        <v>3,1,7,416,0.0,0.0,0.0,0.0,0.0,0.0,0</v>
      </c>
      <c r="E4" t="str">
        <f>IFERROR(VLOOKUP(I4,#REF!,13,FALSE),D4)</f>
        <v>3,1,7,416,0.0,0.0,0.0,0.0,0.0,0.0,0</v>
      </c>
    </row>
    <row r="5" spans="1:15" x14ac:dyDescent="0.2">
      <c r="A5">
        <v>4</v>
      </c>
      <c r="B5" s="2">
        <v>7</v>
      </c>
      <c r="C5">
        <v>416</v>
      </c>
      <c r="D5" s="2" t="str">
        <f t="shared" ref="D5:D68" si="1">CONCATENATE(A5,",1,",B5,",",C5,",0.0,0.0,0.0,0.0,0.0,0.0,0",)</f>
        <v>4,1,7,416,0.0,0.0,0.0,0.0,0.0,0.0,0</v>
      </c>
      <c r="E5" t="str">
        <f>IFERROR(VLOOKUP(I5,#REF!,13,FALSE),D5)</f>
        <v>4,1,7,416,0.0,0.0,0.0,0.0,0.0,0.0,0</v>
      </c>
    </row>
    <row r="6" spans="1:15" x14ac:dyDescent="0.2">
      <c r="A6">
        <v>5</v>
      </c>
      <c r="B6" s="2">
        <v>7</v>
      </c>
      <c r="C6">
        <v>416</v>
      </c>
      <c r="D6" s="2" t="str">
        <f t="shared" si="1"/>
        <v>5,1,7,416,0.0,0.0,0.0,0.0,0.0,0.0,0</v>
      </c>
      <c r="E6" t="str">
        <f>IFERROR(VLOOKUP(I6,#REF!,13,FALSE),D6)</f>
        <v>5,1,7,416,0.0,0.0,0.0,0.0,0.0,0.0,0</v>
      </c>
    </row>
    <row r="7" spans="1:15" x14ac:dyDescent="0.2">
      <c r="A7">
        <v>6</v>
      </c>
      <c r="B7" s="2">
        <v>7</v>
      </c>
      <c r="C7">
        <v>416</v>
      </c>
      <c r="D7" s="2" t="str">
        <f t="shared" si="1"/>
        <v>6,1,7,416,0.0,0.0,0.0,0.0,0.0,0.0,0</v>
      </c>
      <c r="E7" t="str">
        <f>IFERROR(VLOOKUP(I7,#REF!,13,FALSE),D7)</f>
        <v>6,1,7,416,0.0,0.0,0.0,0.0,0.0,0.0,0</v>
      </c>
    </row>
    <row r="8" spans="1:15" x14ac:dyDescent="0.2">
      <c r="A8">
        <v>7</v>
      </c>
      <c r="B8" s="2">
        <v>7</v>
      </c>
      <c r="C8">
        <v>416</v>
      </c>
      <c r="D8" s="2" t="str">
        <f t="shared" si="1"/>
        <v>7,1,7,416,0.0,0.0,0.0,0.0,0.0,0.0,0</v>
      </c>
      <c r="E8" t="str">
        <f>IFERROR(VLOOKUP(I8,#REF!,13,FALSE),D8)</f>
        <v>7,1,7,416,0.0,0.0,0.0,0.0,0.0,0.0,0</v>
      </c>
    </row>
    <row r="9" spans="1:15" x14ac:dyDescent="0.2">
      <c r="A9">
        <v>8</v>
      </c>
      <c r="B9" s="2">
        <v>7</v>
      </c>
      <c r="C9">
        <v>416</v>
      </c>
      <c r="D9" s="2" t="str">
        <f t="shared" si="1"/>
        <v>8,1,7,416,0.0,0.0,0.0,0.0,0.0,0.0,0</v>
      </c>
      <c r="E9" t="str">
        <f>IFERROR(VLOOKUP(I9,#REF!,13,FALSE),D9)</f>
        <v>8,1,7,416,0.0,0.0,0.0,0.0,0.0,0.0,0</v>
      </c>
    </row>
    <row r="10" spans="1:15" x14ac:dyDescent="0.2">
      <c r="A10">
        <v>9</v>
      </c>
      <c r="B10" s="2">
        <v>7</v>
      </c>
      <c r="C10">
        <v>416</v>
      </c>
      <c r="D10" s="2" t="str">
        <f t="shared" si="1"/>
        <v>9,1,7,416,0.0,0.0,0.0,0.0,0.0,0.0,0</v>
      </c>
      <c r="E10" t="str">
        <f>IFERROR(VLOOKUP(I10,#REF!,13,FALSE),D10)</f>
        <v>9,1,7,416,0.0,0.0,0.0,0.0,0.0,0.0,0</v>
      </c>
    </row>
    <row r="11" spans="1:15" x14ac:dyDescent="0.2">
      <c r="A11">
        <v>10</v>
      </c>
      <c r="B11" s="2">
        <v>7</v>
      </c>
      <c r="C11">
        <v>416</v>
      </c>
      <c r="D11" s="2" t="str">
        <f t="shared" si="1"/>
        <v>10,1,7,416,0.0,0.0,0.0,0.0,0.0,0.0,0</v>
      </c>
      <c r="E11" t="str">
        <f>IFERROR(VLOOKUP(I11,#REF!,13,FALSE),D11)</f>
        <v>10,1,7,416,0.0,0.0,0.0,0.0,0.0,0.0,0</v>
      </c>
    </row>
    <row r="12" spans="1:15" x14ac:dyDescent="0.2">
      <c r="A12">
        <v>11</v>
      </c>
      <c r="B12" s="2">
        <v>7</v>
      </c>
      <c r="C12">
        <v>416</v>
      </c>
      <c r="D12" s="2" t="str">
        <f t="shared" si="1"/>
        <v>11,1,7,416,0.0,0.0,0.0,0.0,0.0,0.0,0</v>
      </c>
      <c r="E12" t="str">
        <f>IFERROR(VLOOKUP(I12,#REF!,13,FALSE),D12)</f>
        <v>11,1,7,416,0.0,0.0,0.0,0.0,0.0,0.0,0</v>
      </c>
    </row>
    <row r="13" spans="1:15" x14ac:dyDescent="0.2">
      <c r="A13">
        <v>12</v>
      </c>
      <c r="B13" s="2">
        <v>7</v>
      </c>
      <c r="C13">
        <v>416</v>
      </c>
      <c r="D13" s="2" t="str">
        <f t="shared" si="1"/>
        <v>12,1,7,416,0.0,0.0,0.0,0.0,0.0,0.0,0</v>
      </c>
      <c r="E13" t="str">
        <f>IFERROR(VLOOKUP(I13,#REF!,13,FALSE),D13)</f>
        <v>12,1,7,416,0.0,0.0,0.0,0.0,0.0,0.0,0</v>
      </c>
    </row>
    <row r="14" spans="1:15" x14ac:dyDescent="0.2">
      <c r="A14">
        <v>13</v>
      </c>
      <c r="B14" s="2">
        <v>7</v>
      </c>
      <c r="C14">
        <v>416</v>
      </c>
      <c r="D14" s="2" t="str">
        <f t="shared" si="1"/>
        <v>13,1,7,416,0.0,0.0,0.0,0.0,0.0,0.0,0</v>
      </c>
      <c r="E14" t="str">
        <f>IFERROR(VLOOKUP(I14,#REF!,13,FALSE),D14)</f>
        <v>13,1,7,416,0.0,0.0,0.0,0.0,0.0,0.0,0</v>
      </c>
    </row>
    <row r="15" spans="1:15" x14ac:dyDescent="0.2">
      <c r="A15">
        <v>14</v>
      </c>
      <c r="B15" s="2">
        <v>7</v>
      </c>
      <c r="C15">
        <v>416</v>
      </c>
      <c r="D15" s="2" t="str">
        <f t="shared" si="1"/>
        <v>14,1,7,416,0.0,0.0,0.0,0.0,0.0,0.0,0</v>
      </c>
      <c r="E15" t="str">
        <f>IFERROR(VLOOKUP(I15,#REF!,13,FALSE),D15)</f>
        <v>14,1,7,416,0.0,0.0,0.0,0.0,0.0,0.0,0</v>
      </c>
    </row>
    <row r="16" spans="1:15" x14ac:dyDescent="0.2">
      <c r="A16">
        <v>15</v>
      </c>
      <c r="B16" s="2">
        <v>7</v>
      </c>
      <c r="C16">
        <v>416</v>
      </c>
      <c r="D16" s="2" t="str">
        <f t="shared" si="1"/>
        <v>15,1,7,416,0.0,0.0,0.0,0.0,0.0,0.0,0</v>
      </c>
      <c r="E16" t="str">
        <f>IFERROR(VLOOKUP(I16,#REF!,13,FALSE),D16)</f>
        <v>15,1,7,416,0.0,0.0,0.0,0.0,0.0,0.0,0</v>
      </c>
    </row>
    <row r="17" spans="1:5" x14ac:dyDescent="0.2">
      <c r="A17">
        <v>16</v>
      </c>
      <c r="B17" s="2">
        <v>7</v>
      </c>
      <c r="C17">
        <v>416</v>
      </c>
      <c r="D17" s="2" t="str">
        <f t="shared" si="1"/>
        <v>16,1,7,416,0.0,0.0,0.0,0.0,0.0,0.0,0</v>
      </c>
      <c r="E17" t="str">
        <f>IFERROR(VLOOKUP(I17,#REF!,13,FALSE),D17)</f>
        <v>16,1,7,416,0.0,0.0,0.0,0.0,0.0,0.0,0</v>
      </c>
    </row>
    <row r="18" spans="1:5" x14ac:dyDescent="0.2">
      <c r="A18">
        <v>17</v>
      </c>
      <c r="B18" s="2">
        <v>7</v>
      </c>
      <c r="C18">
        <v>416</v>
      </c>
      <c r="D18" s="2" t="str">
        <f t="shared" si="1"/>
        <v>17,1,7,416,0.0,0.0,0.0,0.0,0.0,0.0,0</v>
      </c>
      <c r="E18" t="str">
        <f>IFERROR(VLOOKUP(I18,#REF!,13,FALSE),D18)</f>
        <v>17,1,7,416,0.0,0.0,0.0,0.0,0.0,0.0,0</v>
      </c>
    </row>
    <row r="19" spans="1:5" x14ac:dyDescent="0.2">
      <c r="A19">
        <v>18</v>
      </c>
      <c r="B19" s="2">
        <v>7</v>
      </c>
      <c r="C19">
        <v>416</v>
      </c>
      <c r="D19" s="2" t="str">
        <f t="shared" si="1"/>
        <v>18,1,7,416,0.0,0.0,0.0,0.0,0.0,0.0,0</v>
      </c>
      <c r="E19" t="str">
        <f>IFERROR(VLOOKUP(I19,#REF!,13,FALSE),D19)</f>
        <v>18,1,7,416,0.0,0.0,0.0,0.0,0.0,0.0,0</v>
      </c>
    </row>
    <row r="20" spans="1:5" x14ac:dyDescent="0.2">
      <c r="A20">
        <v>19</v>
      </c>
      <c r="B20" s="2">
        <v>7</v>
      </c>
      <c r="C20">
        <v>416</v>
      </c>
      <c r="D20" s="2" t="str">
        <f t="shared" si="1"/>
        <v>19,1,7,416,0.0,0.0,0.0,0.0,0.0,0.0,0</v>
      </c>
      <c r="E20" t="str">
        <f>IFERROR(VLOOKUP(I20,#REF!,13,FALSE),D20)</f>
        <v>19,1,7,416,0.0,0.0,0.0,0.0,0.0,0.0,0</v>
      </c>
    </row>
    <row r="21" spans="1:5" x14ac:dyDescent="0.2">
      <c r="A21">
        <v>20</v>
      </c>
      <c r="B21" s="2">
        <v>7</v>
      </c>
      <c r="C21">
        <v>416</v>
      </c>
      <c r="D21" s="2" t="str">
        <f t="shared" si="1"/>
        <v>20,1,7,416,0.0,0.0,0.0,0.0,0.0,0.0,0</v>
      </c>
      <c r="E21" t="str">
        <f>IFERROR(VLOOKUP(I21,#REF!,13,FALSE),D21)</f>
        <v>20,1,7,416,0.0,0.0,0.0,0.0,0.0,0.0,0</v>
      </c>
    </row>
    <row r="22" spans="1:5" x14ac:dyDescent="0.2">
      <c r="A22">
        <v>21</v>
      </c>
      <c r="B22" s="2">
        <v>7</v>
      </c>
      <c r="C22">
        <v>416</v>
      </c>
      <c r="D22" s="2" t="str">
        <f t="shared" si="1"/>
        <v>21,1,7,416,0.0,0.0,0.0,0.0,0.0,0.0,0</v>
      </c>
      <c r="E22" t="str">
        <f>IFERROR(VLOOKUP(I22,#REF!,13,FALSE),D22)</f>
        <v>21,1,7,416,0.0,0.0,0.0,0.0,0.0,0.0,0</v>
      </c>
    </row>
    <row r="23" spans="1:5" x14ac:dyDescent="0.2">
      <c r="A23">
        <v>22</v>
      </c>
      <c r="B23" s="2">
        <v>7</v>
      </c>
      <c r="C23">
        <v>416</v>
      </c>
      <c r="D23" s="2" t="str">
        <f t="shared" si="1"/>
        <v>22,1,7,416,0.0,0.0,0.0,0.0,0.0,0.0,0</v>
      </c>
      <c r="E23" t="str">
        <f>IFERROR(VLOOKUP(I23,#REF!,13,FALSE),D23)</f>
        <v>22,1,7,416,0.0,0.0,0.0,0.0,0.0,0.0,0</v>
      </c>
    </row>
    <row r="24" spans="1:5" x14ac:dyDescent="0.2">
      <c r="A24">
        <v>23</v>
      </c>
      <c r="B24" s="2">
        <v>7</v>
      </c>
      <c r="C24">
        <v>416</v>
      </c>
      <c r="D24" s="2" t="str">
        <f t="shared" si="1"/>
        <v>23,1,7,416,0.0,0.0,0.0,0.0,0.0,0.0,0</v>
      </c>
      <c r="E24" t="str">
        <f>IFERROR(VLOOKUP(I24,#REF!,13,FALSE),D24)</f>
        <v>23,1,7,416,0.0,0.0,0.0,0.0,0.0,0.0,0</v>
      </c>
    </row>
    <row r="25" spans="1:5" x14ac:dyDescent="0.2">
      <c r="A25">
        <v>24</v>
      </c>
      <c r="B25" s="2">
        <v>7</v>
      </c>
      <c r="C25">
        <v>416</v>
      </c>
      <c r="D25" s="2" t="str">
        <f t="shared" si="1"/>
        <v>24,1,7,416,0.0,0.0,0.0,0.0,0.0,0.0,0</v>
      </c>
      <c r="E25" t="str">
        <f>IFERROR(VLOOKUP(I25,#REF!,13,FALSE),D25)</f>
        <v>24,1,7,416,0.0,0.0,0.0,0.0,0.0,0.0,0</v>
      </c>
    </row>
    <row r="26" spans="1:5" x14ac:dyDescent="0.2">
      <c r="A26">
        <v>25</v>
      </c>
      <c r="B26" s="2">
        <v>7</v>
      </c>
      <c r="C26">
        <v>416</v>
      </c>
      <c r="D26" s="2" t="str">
        <f t="shared" si="1"/>
        <v>25,1,7,416,0.0,0.0,0.0,0.0,0.0,0.0,0</v>
      </c>
      <c r="E26" t="str">
        <f>IFERROR(VLOOKUP(I26,#REF!,13,FALSE),D26)</f>
        <v>25,1,7,416,0.0,0.0,0.0,0.0,0.0,0.0,0</v>
      </c>
    </row>
    <row r="27" spans="1:5" x14ac:dyDescent="0.2">
      <c r="A27">
        <v>26</v>
      </c>
      <c r="B27" s="2">
        <v>7</v>
      </c>
      <c r="C27">
        <v>416</v>
      </c>
      <c r="D27" s="2" t="str">
        <f t="shared" si="1"/>
        <v>26,1,7,416,0.0,0.0,0.0,0.0,0.0,0.0,0</v>
      </c>
      <c r="E27" t="str">
        <f>IFERROR(VLOOKUP(I27,#REF!,13,FALSE),D27)</f>
        <v>26,1,7,416,0.0,0.0,0.0,0.0,0.0,0.0,0</v>
      </c>
    </row>
    <row r="28" spans="1:5" x14ac:dyDescent="0.2">
      <c r="A28">
        <v>27</v>
      </c>
      <c r="B28" s="2">
        <v>7</v>
      </c>
      <c r="C28">
        <v>416</v>
      </c>
      <c r="D28" s="2" t="str">
        <f t="shared" si="1"/>
        <v>27,1,7,416,0.0,0.0,0.0,0.0,0.0,0.0,0</v>
      </c>
      <c r="E28" t="str">
        <f>IFERROR(VLOOKUP(I28,#REF!,13,FALSE),D28)</f>
        <v>27,1,7,416,0.0,0.0,0.0,0.0,0.0,0.0,0</v>
      </c>
    </row>
    <row r="29" spans="1:5" x14ac:dyDescent="0.2">
      <c r="A29">
        <v>28</v>
      </c>
      <c r="B29" s="2">
        <v>7</v>
      </c>
      <c r="C29">
        <v>416</v>
      </c>
      <c r="D29" s="2" t="str">
        <f t="shared" si="1"/>
        <v>28,1,7,416,0.0,0.0,0.0,0.0,0.0,0.0,0</v>
      </c>
      <c r="E29" t="str">
        <f>IFERROR(VLOOKUP(I29,#REF!,13,FALSE),D29)</f>
        <v>28,1,7,416,0.0,0.0,0.0,0.0,0.0,0.0,0</v>
      </c>
    </row>
    <row r="30" spans="1:5" x14ac:dyDescent="0.2">
      <c r="A30">
        <v>29</v>
      </c>
      <c r="B30" s="2">
        <v>7</v>
      </c>
      <c r="C30">
        <v>416</v>
      </c>
      <c r="D30" s="2" t="str">
        <f t="shared" si="1"/>
        <v>29,1,7,416,0.0,0.0,0.0,0.0,0.0,0.0,0</v>
      </c>
      <c r="E30" t="str">
        <f>IFERROR(VLOOKUP(I30,#REF!,13,FALSE),D30)</f>
        <v>29,1,7,416,0.0,0.0,0.0,0.0,0.0,0.0,0</v>
      </c>
    </row>
    <row r="31" spans="1:5" x14ac:dyDescent="0.2">
      <c r="A31">
        <v>30</v>
      </c>
      <c r="B31" s="2">
        <v>7</v>
      </c>
      <c r="C31">
        <v>416</v>
      </c>
      <c r="D31" s="2" t="str">
        <f t="shared" si="1"/>
        <v>30,1,7,416,0.0,0.0,0.0,0.0,0.0,0.0,0</v>
      </c>
      <c r="E31" t="str">
        <f>IFERROR(VLOOKUP(I31,#REF!,13,FALSE),D31)</f>
        <v>30,1,7,416,0.0,0.0,0.0,0.0,0.0,0.0,0</v>
      </c>
    </row>
    <row r="32" spans="1:5" x14ac:dyDescent="0.2">
      <c r="A32">
        <v>31</v>
      </c>
      <c r="B32" s="2">
        <v>7</v>
      </c>
      <c r="C32">
        <v>416</v>
      </c>
      <c r="D32" s="2" t="str">
        <f t="shared" si="1"/>
        <v>31,1,7,416,0.0,0.0,0.0,0.0,0.0,0.0,0</v>
      </c>
      <c r="E32" t="str">
        <f>IFERROR(VLOOKUP(I32,#REF!,13,FALSE),D32)</f>
        <v>31,1,7,416,0.0,0.0,0.0,0.0,0.0,0.0,0</v>
      </c>
    </row>
    <row r="33" spans="1:5" x14ac:dyDescent="0.2">
      <c r="A33">
        <v>32</v>
      </c>
      <c r="B33" s="2">
        <v>7</v>
      </c>
      <c r="C33">
        <v>416</v>
      </c>
      <c r="D33" s="2" t="str">
        <f t="shared" si="1"/>
        <v>32,1,7,416,0.0,0.0,0.0,0.0,0.0,0.0,0</v>
      </c>
      <c r="E33" t="str">
        <f>IFERROR(VLOOKUP(I33,#REF!,13,FALSE),D33)</f>
        <v>32,1,7,416,0.0,0.0,0.0,0.0,0.0,0.0,0</v>
      </c>
    </row>
    <row r="34" spans="1:5" x14ac:dyDescent="0.2">
      <c r="A34">
        <v>33</v>
      </c>
      <c r="B34" s="2">
        <v>7</v>
      </c>
      <c r="C34">
        <v>416</v>
      </c>
      <c r="D34" s="2" t="str">
        <f t="shared" si="1"/>
        <v>33,1,7,416,0.0,0.0,0.0,0.0,0.0,0.0,0</v>
      </c>
      <c r="E34" t="str">
        <f>IFERROR(VLOOKUP(I34,#REF!,13,FALSE),D34)</f>
        <v>33,1,7,416,0.0,0.0,0.0,0.0,0.0,0.0,0</v>
      </c>
    </row>
    <row r="35" spans="1:5" x14ac:dyDescent="0.2">
      <c r="A35">
        <v>34</v>
      </c>
      <c r="B35" s="2">
        <v>7</v>
      </c>
      <c r="C35">
        <v>416</v>
      </c>
      <c r="D35" s="2" t="str">
        <f t="shared" si="1"/>
        <v>34,1,7,416,0.0,0.0,0.0,0.0,0.0,0.0,0</v>
      </c>
      <c r="E35" t="str">
        <f>IFERROR(VLOOKUP(I35,#REF!,13,FALSE),D35)</f>
        <v>34,1,7,416,0.0,0.0,0.0,0.0,0.0,0.0,0</v>
      </c>
    </row>
    <row r="36" spans="1:5" x14ac:dyDescent="0.2">
      <c r="A36">
        <v>35</v>
      </c>
      <c r="B36" s="2">
        <v>7</v>
      </c>
      <c r="C36">
        <v>416</v>
      </c>
      <c r="D36" s="2" t="str">
        <f t="shared" si="1"/>
        <v>35,1,7,416,0.0,0.0,0.0,0.0,0.0,0.0,0</v>
      </c>
      <c r="E36" t="str">
        <f>IFERROR(VLOOKUP(I36,#REF!,13,FALSE),D36)</f>
        <v>35,1,7,416,0.0,0.0,0.0,0.0,0.0,0.0,0</v>
      </c>
    </row>
    <row r="37" spans="1:5" x14ac:dyDescent="0.2">
      <c r="A37">
        <v>36</v>
      </c>
      <c r="B37" s="2">
        <v>7</v>
      </c>
      <c r="C37">
        <v>416</v>
      </c>
      <c r="D37" s="2" t="str">
        <f t="shared" si="1"/>
        <v>36,1,7,416,0.0,0.0,0.0,0.0,0.0,0.0,0</v>
      </c>
      <c r="E37" t="str">
        <f>IFERROR(VLOOKUP(I37,#REF!,13,FALSE),D37)</f>
        <v>36,1,7,416,0.0,0.0,0.0,0.0,0.0,0.0,0</v>
      </c>
    </row>
    <row r="38" spans="1:5" x14ac:dyDescent="0.2">
      <c r="A38">
        <v>37</v>
      </c>
      <c r="B38" s="2">
        <v>7</v>
      </c>
      <c r="C38">
        <v>416</v>
      </c>
      <c r="D38" s="2" t="str">
        <f t="shared" si="1"/>
        <v>37,1,7,416,0.0,0.0,0.0,0.0,0.0,0.0,0</v>
      </c>
      <c r="E38" t="str">
        <f>IFERROR(VLOOKUP(I38,#REF!,13,FALSE),D38)</f>
        <v>37,1,7,416,0.0,0.0,0.0,0.0,0.0,0.0,0</v>
      </c>
    </row>
    <row r="39" spans="1:5" x14ac:dyDescent="0.2">
      <c r="A39">
        <v>38</v>
      </c>
      <c r="B39" s="2">
        <v>7</v>
      </c>
      <c r="C39">
        <v>416</v>
      </c>
      <c r="D39" s="2" t="str">
        <f t="shared" si="1"/>
        <v>38,1,7,416,0.0,0.0,0.0,0.0,0.0,0.0,0</v>
      </c>
      <c r="E39" t="str">
        <f>IFERROR(VLOOKUP(I39,#REF!,13,FALSE),D39)</f>
        <v>38,1,7,416,0.0,0.0,0.0,0.0,0.0,0.0,0</v>
      </c>
    </row>
    <row r="40" spans="1:5" x14ac:dyDescent="0.2">
      <c r="A40">
        <v>39</v>
      </c>
      <c r="B40" s="2">
        <v>7</v>
      </c>
      <c r="C40">
        <v>416</v>
      </c>
      <c r="D40" s="2" t="str">
        <f t="shared" si="1"/>
        <v>39,1,7,416,0.0,0.0,0.0,0.0,0.0,0.0,0</v>
      </c>
      <c r="E40" t="str">
        <f>IFERROR(VLOOKUP(I40,#REF!,13,FALSE),D40)</f>
        <v>39,1,7,416,0.0,0.0,0.0,0.0,0.0,0.0,0</v>
      </c>
    </row>
    <row r="41" spans="1:5" x14ac:dyDescent="0.2">
      <c r="A41">
        <v>40</v>
      </c>
      <c r="B41" s="2">
        <v>7</v>
      </c>
      <c r="C41">
        <v>416</v>
      </c>
      <c r="D41" s="2" t="str">
        <f t="shared" si="1"/>
        <v>40,1,7,416,0.0,0.0,0.0,0.0,0.0,0.0,0</v>
      </c>
      <c r="E41" t="str">
        <f>IFERROR(VLOOKUP(I41,#REF!,13,FALSE),D41)</f>
        <v>40,1,7,416,0.0,0.0,0.0,0.0,0.0,0.0,0</v>
      </c>
    </row>
    <row r="42" spans="1:5" x14ac:dyDescent="0.2">
      <c r="A42">
        <v>41</v>
      </c>
      <c r="B42" s="2">
        <v>7</v>
      </c>
      <c r="C42">
        <v>416</v>
      </c>
      <c r="D42" s="2" t="str">
        <f t="shared" si="1"/>
        <v>41,1,7,416,0.0,0.0,0.0,0.0,0.0,0.0,0</v>
      </c>
      <c r="E42" t="str">
        <f>IFERROR(VLOOKUP(I42,#REF!,13,FALSE),D42)</f>
        <v>41,1,7,416,0.0,0.0,0.0,0.0,0.0,0.0,0</v>
      </c>
    </row>
    <row r="43" spans="1:5" x14ac:dyDescent="0.2">
      <c r="A43">
        <v>42</v>
      </c>
      <c r="B43" s="2">
        <v>7</v>
      </c>
      <c r="C43">
        <v>416</v>
      </c>
      <c r="D43" s="2" t="str">
        <f t="shared" si="1"/>
        <v>42,1,7,416,0.0,0.0,0.0,0.0,0.0,0.0,0</v>
      </c>
      <c r="E43" t="str">
        <f>IFERROR(VLOOKUP(I43,#REF!,13,FALSE),D43)</f>
        <v>42,1,7,416,0.0,0.0,0.0,0.0,0.0,0.0,0</v>
      </c>
    </row>
    <row r="44" spans="1:5" x14ac:dyDescent="0.2">
      <c r="A44">
        <v>43</v>
      </c>
      <c r="B44" s="2">
        <v>7</v>
      </c>
      <c r="C44">
        <v>416</v>
      </c>
      <c r="D44" s="2" t="str">
        <f t="shared" si="1"/>
        <v>43,1,7,416,0.0,0.0,0.0,0.0,0.0,0.0,0</v>
      </c>
      <c r="E44" t="str">
        <f>IFERROR(VLOOKUP(I44,#REF!,13,FALSE),D44)</f>
        <v>43,1,7,416,0.0,0.0,0.0,0.0,0.0,0.0,0</v>
      </c>
    </row>
    <row r="45" spans="1:5" x14ac:dyDescent="0.2">
      <c r="A45">
        <v>44</v>
      </c>
      <c r="B45" s="2">
        <v>7</v>
      </c>
      <c r="C45">
        <v>416</v>
      </c>
      <c r="D45" s="2" t="str">
        <f t="shared" si="1"/>
        <v>44,1,7,416,0.0,0.0,0.0,0.0,0.0,0.0,0</v>
      </c>
      <c r="E45" t="str">
        <f>IFERROR(VLOOKUP(I45,#REF!,13,FALSE),D45)</f>
        <v>44,1,7,416,0.0,0.0,0.0,0.0,0.0,0.0,0</v>
      </c>
    </row>
    <row r="46" spans="1:5" x14ac:dyDescent="0.2">
      <c r="A46">
        <v>45</v>
      </c>
      <c r="B46" s="2">
        <v>7</v>
      </c>
      <c r="C46">
        <v>416</v>
      </c>
      <c r="D46" s="2" t="str">
        <f t="shared" si="1"/>
        <v>45,1,7,416,0.0,0.0,0.0,0.0,0.0,0.0,0</v>
      </c>
      <c r="E46" t="str">
        <f>IFERROR(VLOOKUP(I46,#REF!,13,FALSE),D46)</f>
        <v>45,1,7,416,0.0,0.0,0.0,0.0,0.0,0.0,0</v>
      </c>
    </row>
    <row r="47" spans="1:5" x14ac:dyDescent="0.2">
      <c r="A47">
        <v>46</v>
      </c>
      <c r="B47" s="2">
        <v>7</v>
      </c>
      <c r="C47">
        <v>416</v>
      </c>
      <c r="D47" s="2" t="str">
        <f t="shared" si="1"/>
        <v>46,1,7,416,0.0,0.0,0.0,0.0,0.0,0.0,0</v>
      </c>
      <c r="E47" t="str">
        <f>IFERROR(VLOOKUP(I47,#REF!,13,FALSE),D47)</f>
        <v>46,1,7,416,0.0,0.0,0.0,0.0,0.0,0.0,0</v>
      </c>
    </row>
    <row r="48" spans="1:5" x14ac:dyDescent="0.2">
      <c r="A48">
        <v>47</v>
      </c>
      <c r="B48" s="2">
        <v>7</v>
      </c>
      <c r="C48">
        <v>416</v>
      </c>
      <c r="D48" s="2" t="str">
        <f t="shared" si="1"/>
        <v>47,1,7,416,0.0,0.0,0.0,0.0,0.0,0.0,0</v>
      </c>
      <c r="E48" t="str">
        <f>IFERROR(VLOOKUP(I48,#REF!,13,FALSE),D48)</f>
        <v>47,1,7,416,0.0,0.0,0.0,0.0,0.0,0.0,0</v>
      </c>
    </row>
    <row r="49" spans="1:5" x14ac:dyDescent="0.2">
      <c r="A49">
        <v>48</v>
      </c>
      <c r="B49" s="2">
        <v>7</v>
      </c>
      <c r="C49">
        <v>416</v>
      </c>
      <c r="D49" s="2" t="str">
        <f t="shared" si="1"/>
        <v>48,1,7,416,0.0,0.0,0.0,0.0,0.0,0.0,0</v>
      </c>
      <c r="E49" t="str">
        <f>IFERROR(VLOOKUP(I49,#REF!,13,FALSE),D49)</f>
        <v>48,1,7,416,0.0,0.0,0.0,0.0,0.0,0.0,0</v>
      </c>
    </row>
    <row r="50" spans="1:5" x14ac:dyDescent="0.2">
      <c r="A50">
        <v>49</v>
      </c>
      <c r="B50" s="2">
        <v>7</v>
      </c>
      <c r="C50">
        <v>416</v>
      </c>
      <c r="D50" s="2" t="str">
        <f t="shared" si="1"/>
        <v>49,1,7,416,0.0,0.0,0.0,0.0,0.0,0.0,0</v>
      </c>
      <c r="E50" t="str">
        <f>IFERROR(VLOOKUP(I50,#REF!,13,FALSE),D50)</f>
        <v>49,1,7,416,0.0,0.0,0.0,0.0,0.0,0.0,0</v>
      </c>
    </row>
    <row r="51" spans="1:5" x14ac:dyDescent="0.2">
      <c r="A51">
        <v>50</v>
      </c>
      <c r="B51" s="2">
        <v>7</v>
      </c>
      <c r="C51">
        <v>416</v>
      </c>
      <c r="D51" s="2" t="str">
        <f t="shared" si="1"/>
        <v>50,1,7,416,0.0,0.0,0.0,0.0,0.0,0.0,0</v>
      </c>
      <c r="E51" t="str">
        <f>IFERROR(VLOOKUP(I51,#REF!,13,FALSE),D51)</f>
        <v>50,1,7,416,0.0,0.0,0.0,0.0,0.0,0.0,0</v>
      </c>
    </row>
    <row r="52" spans="1:5" x14ac:dyDescent="0.2">
      <c r="A52">
        <v>51</v>
      </c>
      <c r="B52" s="2">
        <v>7</v>
      </c>
      <c r="C52">
        <v>416</v>
      </c>
      <c r="D52" s="2" t="str">
        <f t="shared" si="1"/>
        <v>51,1,7,416,0.0,0.0,0.0,0.0,0.0,0.0,0</v>
      </c>
      <c r="E52" t="str">
        <f>IFERROR(VLOOKUP(I52,#REF!,13,FALSE),D52)</f>
        <v>51,1,7,416,0.0,0.0,0.0,0.0,0.0,0.0,0</v>
      </c>
    </row>
    <row r="53" spans="1:5" x14ac:dyDescent="0.2">
      <c r="A53">
        <v>52</v>
      </c>
      <c r="B53" s="2">
        <v>7</v>
      </c>
      <c r="C53">
        <v>416</v>
      </c>
      <c r="D53" s="2" t="str">
        <f t="shared" si="1"/>
        <v>52,1,7,416,0.0,0.0,0.0,0.0,0.0,0.0,0</v>
      </c>
      <c r="E53" t="str">
        <f>IFERROR(VLOOKUP(I53,#REF!,13,FALSE),D53)</f>
        <v>52,1,7,416,0.0,0.0,0.0,0.0,0.0,0.0,0</v>
      </c>
    </row>
    <row r="54" spans="1:5" x14ac:dyDescent="0.2">
      <c r="A54">
        <v>53</v>
      </c>
      <c r="B54" s="2">
        <v>7</v>
      </c>
      <c r="C54">
        <v>416</v>
      </c>
      <c r="D54" s="2" t="str">
        <f t="shared" si="1"/>
        <v>53,1,7,416,0.0,0.0,0.0,0.0,0.0,0.0,0</v>
      </c>
      <c r="E54" t="str">
        <f>IFERROR(VLOOKUP(I54,#REF!,13,FALSE),D54)</f>
        <v>53,1,7,416,0.0,0.0,0.0,0.0,0.0,0.0,0</v>
      </c>
    </row>
    <row r="55" spans="1:5" x14ac:dyDescent="0.2">
      <c r="A55">
        <v>54</v>
      </c>
      <c r="B55" s="2">
        <v>7</v>
      </c>
      <c r="C55">
        <v>416</v>
      </c>
      <c r="D55" s="2" t="str">
        <f t="shared" si="1"/>
        <v>54,1,7,416,0.0,0.0,0.0,0.0,0.0,0.0,0</v>
      </c>
      <c r="E55" t="str">
        <f>IFERROR(VLOOKUP(I55,#REF!,13,FALSE),D55)</f>
        <v>54,1,7,416,0.0,0.0,0.0,0.0,0.0,0.0,0</v>
      </c>
    </row>
    <row r="56" spans="1:5" x14ac:dyDescent="0.2">
      <c r="A56">
        <v>55</v>
      </c>
      <c r="B56" s="2">
        <v>7</v>
      </c>
      <c r="C56">
        <v>416</v>
      </c>
      <c r="D56" s="2" t="str">
        <f t="shared" si="1"/>
        <v>55,1,7,416,0.0,0.0,0.0,0.0,0.0,0.0,0</v>
      </c>
      <c r="E56" t="str">
        <f>IFERROR(VLOOKUP(I56,#REF!,13,FALSE),D56)</f>
        <v>55,1,7,416,0.0,0.0,0.0,0.0,0.0,0.0,0</v>
      </c>
    </row>
    <row r="57" spans="1:5" x14ac:dyDescent="0.2">
      <c r="A57">
        <v>56</v>
      </c>
      <c r="B57" s="2">
        <v>7</v>
      </c>
      <c r="C57">
        <v>416</v>
      </c>
      <c r="D57" s="2" t="str">
        <f t="shared" si="1"/>
        <v>56,1,7,416,0.0,0.0,0.0,0.0,0.0,0.0,0</v>
      </c>
      <c r="E57" t="str">
        <f>IFERROR(VLOOKUP(I57,#REF!,13,FALSE),D57)</f>
        <v>56,1,7,416,0.0,0.0,0.0,0.0,0.0,0.0,0</v>
      </c>
    </row>
    <row r="58" spans="1:5" x14ac:dyDescent="0.2">
      <c r="A58">
        <v>57</v>
      </c>
      <c r="B58" s="2">
        <v>7</v>
      </c>
      <c r="C58">
        <v>416</v>
      </c>
      <c r="D58" s="2" t="str">
        <f t="shared" si="1"/>
        <v>57,1,7,416,0.0,0.0,0.0,0.0,0.0,0.0,0</v>
      </c>
      <c r="E58" t="str">
        <f>IFERROR(VLOOKUP(I58,#REF!,13,FALSE),D58)</f>
        <v>57,1,7,416,0.0,0.0,0.0,0.0,0.0,0.0,0</v>
      </c>
    </row>
    <row r="59" spans="1:5" x14ac:dyDescent="0.2">
      <c r="A59">
        <v>58</v>
      </c>
      <c r="B59" s="2">
        <v>7</v>
      </c>
      <c r="C59">
        <v>416</v>
      </c>
      <c r="D59" s="2" t="str">
        <f t="shared" si="1"/>
        <v>58,1,7,416,0.0,0.0,0.0,0.0,0.0,0.0,0</v>
      </c>
      <c r="E59" t="str">
        <f>IFERROR(VLOOKUP(I59,#REF!,13,FALSE),D59)</f>
        <v>58,1,7,416,0.0,0.0,0.0,0.0,0.0,0.0,0</v>
      </c>
    </row>
    <row r="60" spans="1:5" x14ac:dyDescent="0.2">
      <c r="A60">
        <v>59</v>
      </c>
      <c r="B60" s="2">
        <v>7</v>
      </c>
      <c r="C60">
        <v>416</v>
      </c>
      <c r="D60" s="2" t="str">
        <f t="shared" si="1"/>
        <v>59,1,7,416,0.0,0.0,0.0,0.0,0.0,0.0,0</v>
      </c>
      <c r="E60" t="str">
        <f>IFERROR(VLOOKUP(I60,#REF!,13,FALSE),D60)</f>
        <v>59,1,7,416,0.0,0.0,0.0,0.0,0.0,0.0,0</v>
      </c>
    </row>
    <row r="61" spans="1:5" x14ac:dyDescent="0.2">
      <c r="A61">
        <v>60</v>
      </c>
      <c r="B61" s="2">
        <v>7</v>
      </c>
      <c r="C61">
        <v>416</v>
      </c>
      <c r="D61" s="2" t="str">
        <f t="shared" si="1"/>
        <v>60,1,7,416,0.0,0.0,0.0,0.0,0.0,0.0,0</v>
      </c>
      <c r="E61" t="str">
        <f>IFERROR(VLOOKUP(I61,#REF!,13,FALSE),D61)</f>
        <v>60,1,7,416,0.0,0.0,0.0,0.0,0.0,0.0,0</v>
      </c>
    </row>
    <row r="62" spans="1:5" x14ac:dyDescent="0.2">
      <c r="A62">
        <v>61</v>
      </c>
      <c r="B62" s="2">
        <v>7</v>
      </c>
      <c r="C62">
        <v>416</v>
      </c>
      <c r="D62" s="2" t="str">
        <f t="shared" si="1"/>
        <v>61,1,7,416,0.0,0.0,0.0,0.0,0.0,0.0,0</v>
      </c>
      <c r="E62" t="str">
        <f>IFERROR(VLOOKUP(I62,#REF!,13,FALSE),D62)</f>
        <v>61,1,7,416,0.0,0.0,0.0,0.0,0.0,0.0,0</v>
      </c>
    </row>
    <row r="63" spans="1:5" x14ac:dyDescent="0.2">
      <c r="A63">
        <v>62</v>
      </c>
      <c r="B63" s="2">
        <v>7</v>
      </c>
      <c r="C63">
        <v>416</v>
      </c>
      <c r="D63" s="2" t="str">
        <f t="shared" si="1"/>
        <v>62,1,7,416,0.0,0.0,0.0,0.0,0.0,0.0,0</v>
      </c>
      <c r="E63" t="str">
        <f>IFERROR(VLOOKUP(I63,#REF!,13,FALSE),D63)</f>
        <v>62,1,7,416,0.0,0.0,0.0,0.0,0.0,0.0,0</v>
      </c>
    </row>
    <row r="64" spans="1:5" x14ac:dyDescent="0.2">
      <c r="A64">
        <v>63</v>
      </c>
      <c r="B64" s="2">
        <v>7</v>
      </c>
      <c r="C64">
        <v>416</v>
      </c>
      <c r="D64" s="2" t="str">
        <f t="shared" si="1"/>
        <v>63,1,7,416,0.0,0.0,0.0,0.0,0.0,0.0,0</v>
      </c>
      <c r="E64" t="str">
        <f>IFERROR(VLOOKUP(I64,#REF!,13,FALSE),D64)</f>
        <v>63,1,7,416,0.0,0.0,0.0,0.0,0.0,0.0,0</v>
      </c>
    </row>
    <row r="65" spans="1:5" x14ac:dyDescent="0.2">
      <c r="A65">
        <v>64</v>
      </c>
      <c r="B65" s="2">
        <v>7</v>
      </c>
      <c r="C65">
        <v>416</v>
      </c>
      <c r="D65" s="2" t="str">
        <f t="shared" si="1"/>
        <v>64,1,7,416,0.0,0.0,0.0,0.0,0.0,0.0,0</v>
      </c>
      <c r="E65" t="str">
        <f>IFERROR(VLOOKUP(I65,#REF!,13,FALSE),D65)</f>
        <v>64,1,7,416,0.0,0.0,0.0,0.0,0.0,0.0,0</v>
      </c>
    </row>
    <row r="66" spans="1:5" x14ac:dyDescent="0.2">
      <c r="A66">
        <v>65</v>
      </c>
      <c r="B66" s="2">
        <v>7</v>
      </c>
      <c r="C66">
        <v>416</v>
      </c>
      <c r="D66" s="2" t="str">
        <f t="shared" si="1"/>
        <v>65,1,7,416,0.0,0.0,0.0,0.0,0.0,0.0,0</v>
      </c>
      <c r="E66" t="str">
        <f>IFERROR(VLOOKUP(I66,#REF!,13,FALSE),D66)</f>
        <v>65,1,7,416,0.0,0.0,0.0,0.0,0.0,0.0,0</v>
      </c>
    </row>
    <row r="67" spans="1:5" x14ac:dyDescent="0.2">
      <c r="A67">
        <v>66</v>
      </c>
      <c r="B67" s="2">
        <v>7</v>
      </c>
      <c r="C67">
        <v>416</v>
      </c>
      <c r="D67" s="2" t="str">
        <f t="shared" si="1"/>
        <v>66,1,7,416,0.0,0.0,0.0,0.0,0.0,0.0,0</v>
      </c>
      <c r="E67" t="str">
        <f>IFERROR(VLOOKUP(I67,#REF!,13,FALSE),D67)</f>
        <v>66,1,7,416,0.0,0.0,0.0,0.0,0.0,0.0,0</v>
      </c>
    </row>
    <row r="68" spans="1:5" x14ac:dyDescent="0.2">
      <c r="A68">
        <v>67</v>
      </c>
      <c r="B68" s="2">
        <v>7</v>
      </c>
      <c r="C68">
        <v>416</v>
      </c>
      <c r="D68" s="2" t="str">
        <f t="shared" si="1"/>
        <v>67,1,7,416,0.0,0.0,0.0,0.0,0.0,0.0,0</v>
      </c>
      <c r="E68" t="str">
        <f>IFERROR(VLOOKUP(I68,#REF!,13,FALSE),D68)</f>
        <v>67,1,7,416,0.0,0.0,0.0,0.0,0.0,0.0,0</v>
      </c>
    </row>
    <row r="69" spans="1:5" x14ac:dyDescent="0.2">
      <c r="A69">
        <v>68</v>
      </c>
      <c r="B69" s="2">
        <v>7</v>
      </c>
      <c r="C69">
        <v>416</v>
      </c>
      <c r="D69" s="2" t="str">
        <f t="shared" ref="D69:D132" si="2">CONCATENATE(A69,",1,",B69,",",C69,",0.0,0.0,0.0,0.0,0.0,0.0,0",)</f>
        <v>68,1,7,416,0.0,0.0,0.0,0.0,0.0,0.0,0</v>
      </c>
      <c r="E69" t="str">
        <f>IFERROR(VLOOKUP(I69,#REF!,13,FALSE),D69)</f>
        <v>68,1,7,416,0.0,0.0,0.0,0.0,0.0,0.0,0</v>
      </c>
    </row>
    <row r="70" spans="1:5" x14ac:dyDescent="0.2">
      <c r="A70">
        <v>69</v>
      </c>
      <c r="B70" s="2">
        <v>7</v>
      </c>
      <c r="C70">
        <v>416</v>
      </c>
      <c r="D70" s="2" t="str">
        <f t="shared" si="2"/>
        <v>69,1,7,416,0.0,0.0,0.0,0.0,0.0,0.0,0</v>
      </c>
      <c r="E70" t="str">
        <f>IFERROR(VLOOKUP(I70,#REF!,13,FALSE),D70)</f>
        <v>69,1,7,416,0.0,0.0,0.0,0.0,0.0,0.0,0</v>
      </c>
    </row>
    <row r="71" spans="1:5" x14ac:dyDescent="0.2">
      <c r="A71">
        <v>70</v>
      </c>
      <c r="B71" s="2">
        <v>7</v>
      </c>
      <c r="C71">
        <v>416</v>
      </c>
      <c r="D71" s="2" t="str">
        <f t="shared" si="2"/>
        <v>70,1,7,416,0.0,0.0,0.0,0.0,0.0,0.0,0</v>
      </c>
      <c r="E71" t="str">
        <f>IFERROR(VLOOKUP(I71,#REF!,13,FALSE),D71)</f>
        <v>70,1,7,416,0.0,0.0,0.0,0.0,0.0,0.0,0</v>
      </c>
    </row>
    <row r="72" spans="1:5" x14ac:dyDescent="0.2">
      <c r="A72">
        <v>71</v>
      </c>
      <c r="B72" s="2">
        <v>7</v>
      </c>
      <c r="C72">
        <v>416</v>
      </c>
      <c r="D72" s="2" t="str">
        <f t="shared" si="2"/>
        <v>71,1,7,416,0.0,0.0,0.0,0.0,0.0,0.0,0</v>
      </c>
      <c r="E72" t="str">
        <f>IFERROR(VLOOKUP(I72,#REF!,13,FALSE),D72)</f>
        <v>71,1,7,416,0.0,0.0,0.0,0.0,0.0,0.0,0</v>
      </c>
    </row>
    <row r="73" spans="1:5" x14ac:dyDescent="0.2">
      <c r="A73">
        <v>72</v>
      </c>
      <c r="B73" s="2">
        <v>7</v>
      </c>
      <c r="C73">
        <v>416</v>
      </c>
      <c r="D73" s="2" t="str">
        <f t="shared" si="2"/>
        <v>72,1,7,416,0.0,0.0,0.0,0.0,0.0,0.0,0</v>
      </c>
      <c r="E73" t="str">
        <f>IFERROR(VLOOKUP(I73,#REF!,13,FALSE),D73)</f>
        <v>72,1,7,416,0.0,0.0,0.0,0.0,0.0,0.0,0</v>
      </c>
    </row>
    <row r="74" spans="1:5" x14ac:dyDescent="0.2">
      <c r="A74">
        <v>73</v>
      </c>
      <c r="B74" s="2">
        <v>7</v>
      </c>
      <c r="C74">
        <v>416</v>
      </c>
      <c r="D74" s="2" t="str">
        <f t="shared" si="2"/>
        <v>73,1,7,416,0.0,0.0,0.0,0.0,0.0,0.0,0</v>
      </c>
      <c r="E74" t="str">
        <f>IFERROR(VLOOKUP(I74,#REF!,13,FALSE),D74)</f>
        <v>73,1,7,416,0.0,0.0,0.0,0.0,0.0,0.0,0</v>
      </c>
    </row>
    <row r="75" spans="1:5" x14ac:dyDescent="0.2">
      <c r="A75">
        <v>74</v>
      </c>
      <c r="B75" s="2">
        <v>7</v>
      </c>
      <c r="C75">
        <v>416</v>
      </c>
      <c r="D75" s="2" t="str">
        <f t="shared" si="2"/>
        <v>74,1,7,416,0.0,0.0,0.0,0.0,0.0,0.0,0</v>
      </c>
      <c r="E75" t="str">
        <f>IFERROR(VLOOKUP(I75,#REF!,13,FALSE),D75)</f>
        <v>74,1,7,416,0.0,0.0,0.0,0.0,0.0,0.0,0</v>
      </c>
    </row>
    <row r="76" spans="1:5" x14ac:dyDescent="0.2">
      <c r="A76">
        <v>75</v>
      </c>
      <c r="B76" s="2">
        <v>7</v>
      </c>
      <c r="C76">
        <v>416</v>
      </c>
      <c r="D76" s="2" t="str">
        <f t="shared" si="2"/>
        <v>75,1,7,416,0.0,0.0,0.0,0.0,0.0,0.0,0</v>
      </c>
      <c r="E76" t="str">
        <f>IFERROR(VLOOKUP(I76,#REF!,13,FALSE),D76)</f>
        <v>75,1,7,416,0.0,0.0,0.0,0.0,0.0,0.0,0</v>
      </c>
    </row>
    <row r="77" spans="1:5" x14ac:dyDescent="0.2">
      <c r="A77">
        <v>76</v>
      </c>
      <c r="B77" s="2">
        <v>7</v>
      </c>
      <c r="C77">
        <v>416</v>
      </c>
      <c r="D77" s="2" t="str">
        <f t="shared" si="2"/>
        <v>76,1,7,416,0.0,0.0,0.0,0.0,0.0,0.0,0</v>
      </c>
      <c r="E77" t="str">
        <f>IFERROR(VLOOKUP(I77,#REF!,13,FALSE),D77)</f>
        <v>76,1,7,416,0.0,0.0,0.0,0.0,0.0,0.0,0</v>
      </c>
    </row>
    <row r="78" spans="1:5" x14ac:dyDescent="0.2">
      <c r="A78">
        <v>77</v>
      </c>
      <c r="B78" s="2">
        <v>7</v>
      </c>
      <c r="C78">
        <v>416</v>
      </c>
      <c r="D78" s="2" t="str">
        <f t="shared" si="2"/>
        <v>77,1,7,416,0.0,0.0,0.0,0.0,0.0,0.0,0</v>
      </c>
      <c r="E78" t="str">
        <f>IFERROR(VLOOKUP(I78,#REF!,13,FALSE),D78)</f>
        <v>77,1,7,416,0.0,0.0,0.0,0.0,0.0,0.0,0</v>
      </c>
    </row>
    <row r="79" spans="1:5" x14ac:dyDescent="0.2">
      <c r="A79">
        <v>78</v>
      </c>
      <c r="B79" s="2">
        <v>7</v>
      </c>
      <c r="C79">
        <v>416</v>
      </c>
      <c r="D79" s="2" t="str">
        <f t="shared" si="2"/>
        <v>78,1,7,416,0.0,0.0,0.0,0.0,0.0,0.0,0</v>
      </c>
      <c r="E79" t="str">
        <f>IFERROR(VLOOKUP(I79,#REF!,13,FALSE),D79)</f>
        <v>78,1,7,416,0.0,0.0,0.0,0.0,0.0,0.0,0</v>
      </c>
    </row>
    <row r="80" spans="1:5" x14ac:dyDescent="0.2">
      <c r="A80">
        <v>79</v>
      </c>
      <c r="B80" s="2">
        <v>7</v>
      </c>
      <c r="C80">
        <v>416</v>
      </c>
      <c r="D80" s="2" t="str">
        <f t="shared" si="2"/>
        <v>79,1,7,416,0.0,0.0,0.0,0.0,0.0,0.0,0</v>
      </c>
      <c r="E80" t="str">
        <f>IFERROR(VLOOKUP(I80,#REF!,13,FALSE),D80)</f>
        <v>79,1,7,416,0.0,0.0,0.0,0.0,0.0,0.0,0</v>
      </c>
    </row>
    <row r="81" spans="1:5" x14ac:dyDescent="0.2">
      <c r="A81">
        <v>80</v>
      </c>
      <c r="B81" s="2">
        <v>7</v>
      </c>
      <c r="C81">
        <v>416</v>
      </c>
      <c r="D81" s="2" t="str">
        <f t="shared" si="2"/>
        <v>80,1,7,416,0.0,0.0,0.0,0.0,0.0,0.0,0</v>
      </c>
      <c r="E81" t="str">
        <f>IFERROR(VLOOKUP(I81,#REF!,13,FALSE),D81)</f>
        <v>80,1,7,416,0.0,0.0,0.0,0.0,0.0,0.0,0</v>
      </c>
    </row>
    <row r="82" spans="1:5" x14ac:dyDescent="0.2">
      <c r="A82">
        <v>81</v>
      </c>
      <c r="B82" s="2">
        <v>7</v>
      </c>
      <c r="C82">
        <v>416</v>
      </c>
      <c r="D82" s="2" t="str">
        <f t="shared" si="2"/>
        <v>81,1,7,416,0.0,0.0,0.0,0.0,0.0,0.0,0</v>
      </c>
      <c r="E82" t="str">
        <f>IFERROR(VLOOKUP(I82,#REF!,13,FALSE),D82)</f>
        <v>81,1,7,416,0.0,0.0,0.0,0.0,0.0,0.0,0</v>
      </c>
    </row>
    <row r="83" spans="1:5" x14ac:dyDescent="0.2">
      <c r="A83">
        <v>82</v>
      </c>
      <c r="B83" s="2">
        <v>7</v>
      </c>
      <c r="C83">
        <v>416</v>
      </c>
      <c r="D83" s="2" t="str">
        <f t="shared" si="2"/>
        <v>82,1,7,416,0.0,0.0,0.0,0.0,0.0,0.0,0</v>
      </c>
      <c r="E83" t="str">
        <f>IFERROR(VLOOKUP(I83,#REF!,13,FALSE),D83)</f>
        <v>82,1,7,416,0.0,0.0,0.0,0.0,0.0,0.0,0</v>
      </c>
    </row>
    <row r="84" spans="1:5" x14ac:dyDescent="0.2">
      <c r="A84">
        <v>83</v>
      </c>
      <c r="B84" s="2">
        <v>7</v>
      </c>
      <c r="C84">
        <v>416</v>
      </c>
      <c r="D84" s="2" t="str">
        <f t="shared" si="2"/>
        <v>83,1,7,416,0.0,0.0,0.0,0.0,0.0,0.0,0</v>
      </c>
      <c r="E84" t="str">
        <f>IFERROR(VLOOKUP(I84,#REF!,13,FALSE),D84)</f>
        <v>83,1,7,416,0.0,0.0,0.0,0.0,0.0,0.0,0</v>
      </c>
    </row>
    <row r="85" spans="1:5" x14ac:dyDescent="0.2">
      <c r="A85">
        <v>84</v>
      </c>
      <c r="B85" s="2">
        <v>7</v>
      </c>
      <c r="C85">
        <v>416</v>
      </c>
      <c r="D85" s="2" t="str">
        <f t="shared" si="2"/>
        <v>84,1,7,416,0.0,0.0,0.0,0.0,0.0,0.0,0</v>
      </c>
      <c r="E85" t="str">
        <f>IFERROR(VLOOKUP(I85,#REF!,13,FALSE),D85)</f>
        <v>84,1,7,416,0.0,0.0,0.0,0.0,0.0,0.0,0</v>
      </c>
    </row>
    <row r="86" spans="1:5" x14ac:dyDescent="0.2">
      <c r="A86">
        <v>85</v>
      </c>
      <c r="B86" s="2">
        <v>7</v>
      </c>
      <c r="C86">
        <v>416</v>
      </c>
      <c r="D86" s="2" t="str">
        <f t="shared" si="2"/>
        <v>85,1,7,416,0.0,0.0,0.0,0.0,0.0,0.0,0</v>
      </c>
      <c r="E86" t="str">
        <f>IFERROR(VLOOKUP(I86,#REF!,13,FALSE),D86)</f>
        <v>85,1,7,416,0.0,0.0,0.0,0.0,0.0,0.0,0</v>
      </c>
    </row>
    <row r="87" spans="1:5" x14ac:dyDescent="0.2">
      <c r="A87">
        <v>86</v>
      </c>
      <c r="B87" s="2">
        <v>7</v>
      </c>
      <c r="C87">
        <v>416</v>
      </c>
      <c r="D87" s="2" t="str">
        <f t="shared" si="2"/>
        <v>86,1,7,416,0.0,0.0,0.0,0.0,0.0,0.0,0</v>
      </c>
      <c r="E87" t="str">
        <f>IFERROR(VLOOKUP(I87,#REF!,13,FALSE),D87)</f>
        <v>86,1,7,416,0.0,0.0,0.0,0.0,0.0,0.0,0</v>
      </c>
    </row>
    <row r="88" spans="1:5" x14ac:dyDescent="0.2">
      <c r="A88">
        <v>87</v>
      </c>
      <c r="B88" s="2">
        <v>7</v>
      </c>
      <c r="C88">
        <v>416</v>
      </c>
      <c r="D88" s="2" t="str">
        <f t="shared" si="2"/>
        <v>87,1,7,416,0.0,0.0,0.0,0.0,0.0,0.0,0</v>
      </c>
      <c r="E88" t="str">
        <f>IFERROR(VLOOKUP(I88,#REF!,13,FALSE),D88)</f>
        <v>87,1,7,416,0.0,0.0,0.0,0.0,0.0,0.0,0</v>
      </c>
    </row>
    <row r="89" spans="1:5" x14ac:dyDescent="0.2">
      <c r="A89">
        <v>88</v>
      </c>
      <c r="B89" s="2">
        <v>7</v>
      </c>
      <c r="C89">
        <v>416</v>
      </c>
      <c r="D89" s="2" t="str">
        <f t="shared" si="2"/>
        <v>88,1,7,416,0.0,0.0,0.0,0.0,0.0,0.0,0</v>
      </c>
      <c r="E89" t="str">
        <f>IFERROR(VLOOKUP(I89,#REF!,13,FALSE),D89)</f>
        <v>88,1,7,416,0.0,0.0,0.0,0.0,0.0,0.0,0</v>
      </c>
    </row>
    <row r="90" spans="1:5" x14ac:dyDescent="0.2">
      <c r="A90">
        <v>89</v>
      </c>
      <c r="B90" s="2">
        <v>7</v>
      </c>
      <c r="C90">
        <v>416</v>
      </c>
      <c r="D90" s="2" t="str">
        <f t="shared" si="2"/>
        <v>89,1,7,416,0.0,0.0,0.0,0.0,0.0,0.0,0</v>
      </c>
      <c r="E90" t="str">
        <f>IFERROR(VLOOKUP(I90,#REF!,13,FALSE),D90)</f>
        <v>89,1,7,416,0.0,0.0,0.0,0.0,0.0,0.0,0</v>
      </c>
    </row>
    <row r="91" spans="1:5" x14ac:dyDescent="0.2">
      <c r="A91">
        <v>90</v>
      </c>
      <c r="B91" s="2">
        <v>7</v>
      </c>
      <c r="C91">
        <v>416</v>
      </c>
      <c r="D91" s="2" t="str">
        <f t="shared" si="2"/>
        <v>90,1,7,416,0.0,0.0,0.0,0.0,0.0,0.0,0</v>
      </c>
      <c r="E91" t="str">
        <f>IFERROR(VLOOKUP(I91,#REF!,13,FALSE),D91)</f>
        <v>90,1,7,416,0.0,0.0,0.0,0.0,0.0,0.0,0</v>
      </c>
    </row>
    <row r="92" spans="1:5" x14ac:dyDescent="0.2">
      <c r="A92">
        <v>91</v>
      </c>
      <c r="B92" s="2">
        <v>7</v>
      </c>
      <c r="C92">
        <v>416</v>
      </c>
      <c r="D92" s="2" t="str">
        <f t="shared" si="2"/>
        <v>91,1,7,416,0.0,0.0,0.0,0.0,0.0,0.0,0</v>
      </c>
      <c r="E92" t="str">
        <f>IFERROR(VLOOKUP(I92,#REF!,13,FALSE),D92)</f>
        <v>91,1,7,416,0.0,0.0,0.0,0.0,0.0,0.0,0</v>
      </c>
    </row>
    <row r="93" spans="1:5" x14ac:dyDescent="0.2">
      <c r="A93">
        <v>92</v>
      </c>
      <c r="B93" s="2">
        <v>7</v>
      </c>
      <c r="C93">
        <v>416</v>
      </c>
      <c r="D93" s="2" t="str">
        <f t="shared" si="2"/>
        <v>92,1,7,416,0.0,0.0,0.0,0.0,0.0,0.0,0</v>
      </c>
      <c r="E93" t="str">
        <f>IFERROR(VLOOKUP(I93,#REF!,13,FALSE),D93)</f>
        <v>92,1,7,416,0.0,0.0,0.0,0.0,0.0,0.0,0</v>
      </c>
    </row>
    <row r="94" spans="1:5" x14ac:dyDescent="0.2">
      <c r="A94">
        <v>93</v>
      </c>
      <c r="B94" s="2">
        <v>7</v>
      </c>
      <c r="C94">
        <v>416</v>
      </c>
      <c r="D94" s="2" t="str">
        <f t="shared" si="2"/>
        <v>93,1,7,416,0.0,0.0,0.0,0.0,0.0,0.0,0</v>
      </c>
      <c r="E94" t="str">
        <f>IFERROR(VLOOKUP(I94,#REF!,13,FALSE),D94)</f>
        <v>93,1,7,416,0.0,0.0,0.0,0.0,0.0,0.0,0</v>
      </c>
    </row>
    <row r="95" spans="1:5" x14ac:dyDescent="0.2">
      <c r="A95">
        <v>94</v>
      </c>
      <c r="B95" s="2">
        <v>7</v>
      </c>
      <c r="C95">
        <v>416</v>
      </c>
      <c r="D95" s="2" t="str">
        <f t="shared" si="2"/>
        <v>94,1,7,416,0.0,0.0,0.0,0.0,0.0,0.0,0</v>
      </c>
      <c r="E95" t="str">
        <f>IFERROR(VLOOKUP(I95,#REF!,13,FALSE),D95)</f>
        <v>94,1,7,416,0.0,0.0,0.0,0.0,0.0,0.0,0</v>
      </c>
    </row>
    <row r="96" spans="1:5" x14ac:dyDescent="0.2">
      <c r="A96">
        <v>95</v>
      </c>
      <c r="B96" s="2">
        <v>7</v>
      </c>
      <c r="C96">
        <v>416</v>
      </c>
      <c r="D96" s="2" t="str">
        <f t="shared" si="2"/>
        <v>95,1,7,416,0.0,0.0,0.0,0.0,0.0,0.0,0</v>
      </c>
      <c r="E96" t="str">
        <f>IFERROR(VLOOKUP(I96,#REF!,13,FALSE),D96)</f>
        <v>95,1,7,416,0.0,0.0,0.0,0.0,0.0,0.0,0</v>
      </c>
    </row>
    <row r="97" spans="1:5" x14ac:dyDescent="0.2">
      <c r="A97">
        <v>96</v>
      </c>
      <c r="B97" s="2">
        <v>7</v>
      </c>
      <c r="C97">
        <v>416</v>
      </c>
      <c r="D97" s="2" t="str">
        <f t="shared" si="2"/>
        <v>96,1,7,416,0.0,0.0,0.0,0.0,0.0,0.0,0</v>
      </c>
      <c r="E97" t="str">
        <f>IFERROR(VLOOKUP(I97,#REF!,13,FALSE),D97)</f>
        <v>96,1,7,416,0.0,0.0,0.0,0.0,0.0,0.0,0</v>
      </c>
    </row>
    <row r="98" spans="1:5" x14ac:dyDescent="0.2">
      <c r="A98">
        <v>97</v>
      </c>
      <c r="B98" s="2">
        <v>7</v>
      </c>
      <c r="C98">
        <v>416</v>
      </c>
      <c r="D98" s="2" t="str">
        <f t="shared" si="2"/>
        <v>97,1,7,416,0.0,0.0,0.0,0.0,0.0,0.0,0</v>
      </c>
      <c r="E98" t="str">
        <f>IFERROR(VLOOKUP(I98,#REF!,13,FALSE),D98)</f>
        <v>97,1,7,416,0.0,0.0,0.0,0.0,0.0,0.0,0</v>
      </c>
    </row>
    <row r="99" spans="1:5" x14ac:dyDescent="0.2">
      <c r="A99">
        <v>98</v>
      </c>
      <c r="B99" s="2">
        <v>7</v>
      </c>
      <c r="C99">
        <v>416</v>
      </c>
      <c r="D99" s="2" t="str">
        <f t="shared" si="2"/>
        <v>98,1,7,416,0.0,0.0,0.0,0.0,0.0,0.0,0</v>
      </c>
      <c r="E99" t="str">
        <f>IFERROR(VLOOKUP(I99,#REF!,13,FALSE),D99)</f>
        <v>98,1,7,416,0.0,0.0,0.0,0.0,0.0,0.0,0</v>
      </c>
    </row>
    <row r="100" spans="1:5" x14ac:dyDescent="0.2">
      <c r="A100">
        <v>99</v>
      </c>
      <c r="B100" s="2">
        <v>7</v>
      </c>
      <c r="C100">
        <v>416</v>
      </c>
      <c r="D100" s="2" t="str">
        <f t="shared" si="2"/>
        <v>99,1,7,416,0.0,0.0,0.0,0.0,0.0,0.0,0</v>
      </c>
      <c r="E100" t="str">
        <f>IFERROR(VLOOKUP(I100,#REF!,13,FALSE),D100)</f>
        <v>99,1,7,416,0.0,0.0,0.0,0.0,0.0,0.0,0</v>
      </c>
    </row>
    <row r="101" spans="1:5" x14ac:dyDescent="0.2">
      <c r="A101">
        <v>100</v>
      </c>
      <c r="B101" s="2">
        <v>7</v>
      </c>
      <c r="C101">
        <v>416</v>
      </c>
      <c r="D101" s="2" t="str">
        <f t="shared" si="2"/>
        <v>100,1,7,416,0.0,0.0,0.0,0.0,0.0,0.0,0</v>
      </c>
      <c r="E101" t="str">
        <f>IFERROR(VLOOKUP(I101,#REF!,13,FALSE),D101)</f>
        <v>100,1,7,416,0.0,0.0,0.0,0.0,0.0,0.0,0</v>
      </c>
    </row>
    <row r="102" spans="1:5" x14ac:dyDescent="0.2">
      <c r="A102">
        <v>101</v>
      </c>
      <c r="B102" s="2">
        <v>7</v>
      </c>
      <c r="C102">
        <v>416</v>
      </c>
      <c r="D102" s="2" t="str">
        <f t="shared" si="2"/>
        <v>101,1,7,416,0.0,0.0,0.0,0.0,0.0,0.0,0</v>
      </c>
      <c r="E102" t="str">
        <f>IFERROR(VLOOKUP(I102,#REF!,13,FALSE),D102)</f>
        <v>101,1,7,416,0.0,0.0,0.0,0.0,0.0,0.0,0</v>
      </c>
    </row>
    <row r="103" spans="1:5" x14ac:dyDescent="0.2">
      <c r="A103">
        <v>102</v>
      </c>
      <c r="B103" s="2">
        <v>7</v>
      </c>
      <c r="C103">
        <v>416</v>
      </c>
      <c r="D103" s="2" t="str">
        <f t="shared" si="2"/>
        <v>102,1,7,416,0.0,0.0,0.0,0.0,0.0,0.0,0</v>
      </c>
      <c r="E103" t="str">
        <f>IFERROR(VLOOKUP(I103,#REF!,13,FALSE),D103)</f>
        <v>102,1,7,416,0.0,0.0,0.0,0.0,0.0,0.0,0</v>
      </c>
    </row>
    <row r="104" spans="1:5" x14ac:dyDescent="0.2">
      <c r="A104">
        <v>103</v>
      </c>
      <c r="B104" s="2">
        <v>7</v>
      </c>
      <c r="C104">
        <v>416</v>
      </c>
      <c r="D104" s="2" t="str">
        <f t="shared" si="2"/>
        <v>103,1,7,416,0.0,0.0,0.0,0.0,0.0,0.0,0</v>
      </c>
      <c r="E104" t="str">
        <f>IFERROR(VLOOKUP(I104,#REF!,13,FALSE),D104)</f>
        <v>103,1,7,416,0.0,0.0,0.0,0.0,0.0,0.0,0</v>
      </c>
    </row>
    <row r="105" spans="1:5" x14ac:dyDescent="0.2">
      <c r="A105">
        <v>104</v>
      </c>
      <c r="B105" s="2">
        <v>7</v>
      </c>
      <c r="C105">
        <v>416</v>
      </c>
      <c r="D105" s="2" t="str">
        <f t="shared" si="2"/>
        <v>104,1,7,416,0.0,0.0,0.0,0.0,0.0,0.0,0</v>
      </c>
      <c r="E105" t="str">
        <f>IFERROR(VLOOKUP(I105,#REF!,13,FALSE),D105)</f>
        <v>104,1,7,416,0.0,0.0,0.0,0.0,0.0,0.0,0</v>
      </c>
    </row>
    <row r="106" spans="1:5" x14ac:dyDescent="0.2">
      <c r="A106">
        <v>105</v>
      </c>
      <c r="B106" s="2">
        <v>7</v>
      </c>
      <c r="C106">
        <v>416</v>
      </c>
      <c r="D106" s="2" t="str">
        <f t="shared" si="2"/>
        <v>105,1,7,416,0.0,0.0,0.0,0.0,0.0,0.0,0</v>
      </c>
      <c r="E106" t="str">
        <f>IFERROR(VLOOKUP(I106,#REF!,13,FALSE),D106)</f>
        <v>105,1,7,416,0.0,0.0,0.0,0.0,0.0,0.0,0</v>
      </c>
    </row>
    <row r="107" spans="1:5" x14ac:dyDescent="0.2">
      <c r="A107">
        <v>106</v>
      </c>
      <c r="B107" s="2">
        <v>7</v>
      </c>
      <c r="C107">
        <v>416</v>
      </c>
      <c r="D107" s="2" t="str">
        <f t="shared" si="2"/>
        <v>106,1,7,416,0.0,0.0,0.0,0.0,0.0,0.0,0</v>
      </c>
      <c r="E107" t="str">
        <f>IFERROR(VLOOKUP(I107,#REF!,13,FALSE),D107)</f>
        <v>106,1,7,416,0.0,0.0,0.0,0.0,0.0,0.0,0</v>
      </c>
    </row>
    <row r="108" spans="1:5" x14ac:dyDescent="0.2">
      <c r="A108">
        <v>107</v>
      </c>
      <c r="B108" s="2">
        <v>7</v>
      </c>
      <c r="C108">
        <v>416</v>
      </c>
      <c r="D108" s="2" t="str">
        <f t="shared" si="2"/>
        <v>107,1,7,416,0.0,0.0,0.0,0.0,0.0,0.0,0</v>
      </c>
      <c r="E108" t="str">
        <f>IFERROR(VLOOKUP(I108,#REF!,13,FALSE),D108)</f>
        <v>107,1,7,416,0.0,0.0,0.0,0.0,0.0,0.0,0</v>
      </c>
    </row>
    <row r="109" spans="1:5" x14ac:dyDescent="0.2">
      <c r="A109">
        <v>108</v>
      </c>
      <c r="B109" s="2">
        <v>7</v>
      </c>
      <c r="C109">
        <v>416</v>
      </c>
      <c r="D109" s="2" t="str">
        <f t="shared" si="2"/>
        <v>108,1,7,416,0.0,0.0,0.0,0.0,0.0,0.0,0</v>
      </c>
      <c r="E109" t="str">
        <f>IFERROR(VLOOKUP(I109,#REF!,13,FALSE),D109)</f>
        <v>108,1,7,416,0.0,0.0,0.0,0.0,0.0,0.0,0</v>
      </c>
    </row>
    <row r="110" spans="1:5" x14ac:dyDescent="0.2">
      <c r="A110">
        <v>109</v>
      </c>
      <c r="B110" s="2">
        <v>7</v>
      </c>
      <c r="C110">
        <v>416</v>
      </c>
      <c r="D110" s="2" t="str">
        <f t="shared" si="2"/>
        <v>109,1,7,416,0.0,0.0,0.0,0.0,0.0,0.0,0</v>
      </c>
      <c r="E110" t="str">
        <f>IFERROR(VLOOKUP(I110,#REF!,13,FALSE),D110)</f>
        <v>109,1,7,416,0.0,0.0,0.0,0.0,0.0,0.0,0</v>
      </c>
    </row>
    <row r="111" spans="1:5" x14ac:dyDescent="0.2">
      <c r="A111">
        <v>110</v>
      </c>
      <c r="B111" s="2">
        <v>7</v>
      </c>
      <c r="C111">
        <v>416</v>
      </c>
      <c r="D111" s="2" t="str">
        <f t="shared" si="2"/>
        <v>110,1,7,416,0.0,0.0,0.0,0.0,0.0,0.0,0</v>
      </c>
      <c r="E111" t="str">
        <f>IFERROR(VLOOKUP(I111,#REF!,13,FALSE),D111)</f>
        <v>110,1,7,416,0.0,0.0,0.0,0.0,0.0,0.0,0</v>
      </c>
    </row>
    <row r="112" spans="1:5" x14ac:dyDescent="0.2">
      <c r="A112">
        <v>111</v>
      </c>
      <c r="B112" s="2">
        <v>7</v>
      </c>
      <c r="C112">
        <v>416</v>
      </c>
      <c r="D112" s="2" t="str">
        <f t="shared" si="2"/>
        <v>111,1,7,416,0.0,0.0,0.0,0.0,0.0,0.0,0</v>
      </c>
      <c r="E112" t="str">
        <f>IFERROR(VLOOKUP(I112,#REF!,13,FALSE),D112)</f>
        <v>111,1,7,416,0.0,0.0,0.0,0.0,0.0,0.0,0</v>
      </c>
    </row>
    <row r="113" spans="1:5" x14ac:dyDescent="0.2">
      <c r="A113">
        <v>112</v>
      </c>
      <c r="B113" s="2">
        <v>7</v>
      </c>
      <c r="C113">
        <v>416</v>
      </c>
      <c r="D113" s="2" t="str">
        <f t="shared" si="2"/>
        <v>112,1,7,416,0.0,0.0,0.0,0.0,0.0,0.0,0</v>
      </c>
      <c r="E113" t="str">
        <f>IFERROR(VLOOKUP(I113,#REF!,13,FALSE),D113)</f>
        <v>112,1,7,416,0.0,0.0,0.0,0.0,0.0,0.0,0</v>
      </c>
    </row>
    <row r="114" spans="1:5" x14ac:dyDescent="0.2">
      <c r="A114">
        <v>113</v>
      </c>
      <c r="B114" s="2">
        <v>7</v>
      </c>
      <c r="C114">
        <v>416</v>
      </c>
      <c r="D114" s="2" t="str">
        <f t="shared" si="2"/>
        <v>113,1,7,416,0.0,0.0,0.0,0.0,0.0,0.0,0</v>
      </c>
      <c r="E114" t="str">
        <f>IFERROR(VLOOKUP(I114,#REF!,13,FALSE),D114)</f>
        <v>113,1,7,416,0.0,0.0,0.0,0.0,0.0,0.0,0</v>
      </c>
    </row>
    <row r="115" spans="1:5" x14ac:dyDescent="0.2">
      <c r="A115">
        <v>114</v>
      </c>
      <c r="B115" s="2">
        <v>7</v>
      </c>
      <c r="C115">
        <v>416</v>
      </c>
      <c r="D115" s="2" t="str">
        <f t="shared" si="2"/>
        <v>114,1,7,416,0.0,0.0,0.0,0.0,0.0,0.0,0</v>
      </c>
      <c r="E115" t="str">
        <f>IFERROR(VLOOKUP(I115,#REF!,13,FALSE),D115)</f>
        <v>114,1,7,416,0.0,0.0,0.0,0.0,0.0,0.0,0</v>
      </c>
    </row>
    <row r="116" spans="1:5" x14ac:dyDescent="0.2">
      <c r="A116">
        <v>115</v>
      </c>
      <c r="B116" s="2">
        <v>7</v>
      </c>
      <c r="C116">
        <v>416</v>
      </c>
      <c r="D116" s="2" t="str">
        <f t="shared" si="2"/>
        <v>115,1,7,416,0.0,0.0,0.0,0.0,0.0,0.0,0</v>
      </c>
      <c r="E116" t="str">
        <f>IFERROR(VLOOKUP(I116,#REF!,13,FALSE),D116)</f>
        <v>115,1,7,416,0.0,0.0,0.0,0.0,0.0,0.0,0</v>
      </c>
    </row>
    <row r="117" spans="1:5" x14ac:dyDescent="0.2">
      <c r="A117">
        <v>116</v>
      </c>
      <c r="B117" s="2">
        <v>7</v>
      </c>
      <c r="C117">
        <v>416</v>
      </c>
      <c r="D117" s="2" t="str">
        <f t="shared" si="2"/>
        <v>116,1,7,416,0.0,0.0,0.0,0.0,0.0,0.0,0</v>
      </c>
      <c r="E117" t="str">
        <f>IFERROR(VLOOKUP(I117,#REF!,13,FALSE),D117)</f>
        <v>116,1,7,416,0.0,0.0,0.0,0.0,0.0,0.0,0</v>
      </c>
    </row>
    <row r="118" spans="1:5" x14ac:dyDescent="0.2">
      <c r="A118">
        <v>117</v>
      </c>
      <c r="B118" s="2">
        <v>7</v>
      </c>
      <c r="C118">
        <v>416</v>
      </c>
      <c r="D118" s="2" t="str">
        <f t="shared" si="2"/>
        <v>117,1,7,416,0.0,0.0,0.0,0.0,0.0,0.0,0</v>
      </c>
      <c r="E118" t="str">
        <f>IFERROR(VLOOKUP(I118,#REF!,13,FALSE),D118)</f>
        <v>117,1,7,416,0.0,0.0,0.0,0.0,0.0,0.0,0</v>
      </c>
    </row>
    <row r="119" spans="1:5" x14ac:dyDescent="0.2">
      <c r="A119">
        <v>118</v>
      </c>
      <c r="B119" s="2">
        <v>7</v>
      </c>
      <c r="C119">
        <v>416</v>
      </c>
      <c r="D119" s="2" t="str">
        <f t="shared" si="2"/>
        <v>118,1,7,416,0.0,0.0,0.0,0.0,0.0,0.0,0</v>
      </c>
      <c r="E119" t="str">
        <f>IFERROR(VLOOKUP(I119,#REF!,13,FALSE),D119)</f>
        <v>118,1,7,416,0.0,0.0,0.0,0.0,0.0,0.0,0</v>
      </c>
    </row>
    <row r="120" spans="1:5" x14ac:dyDescent="0.2">
      <c r="A120">
        <v>119</v>
      </c>
      <c r="B120" s="2">
        <v>7</v>
      </c>
      <c r="C120">
        <v>416</v>
      </c>
      <c r="D120" s="2" t="str">
        <f t="shared" si="2"/>
        <v>119,1,7,416,0.0,0.0,0.0,0.0,0.0,0.0,0</v>
      </c>
      <c r="E120" t="str">
        <f>IFERROR(VLOOKUP(I120,#REF!,13,FALSE),D120)</f>
        <v>119,1,7,416,0.0,0.0,0.0,0.0,0.0,0.0,0</v>
      </c>
    </row>
    <row r="121" spans="1:5" x14ac:dyDescent="0.2">
      <c r="A121">
        <v>120</v>
      </c>
      <c r="B121" s="2">
        <v>7</v>
      </c>
      <c r="C121">
        <v>416</v>
      </c>
      <c r="D121" s="2" t="str">
        <f t="shared" si="2"/>
        <v>120,1,7,416,0.0,0.0,0.0,0.0,0.0,0.0,0</v>
      </c>
      <c r="E121" t="str">
        <f>IFERROR(VLOOKUP(I121,#REF!,13,FALSE),D121)</f>
        <v>120,1,7,416,0.0,0.0,0.0,0.0,0.0,0.0,0</v>
      </c>
    </row>
    <row r="122" spans="1:5" x14ac:dyDescent="0.2">
      <c r="A122">
        <v>121</v>
      </c>
      <c r="B122" s="2">
        <v>7</v>
      </c>
      <c r="C122">
        <v>416</v>
      </c>
      <c r="D122" s="2" t="str">
        <f t="shared" si="2"/>
        <v>121,1,7,416,0.0,0.0,0.0,0.0,0.0,0.0,0</v>
      </c>
      <c r="E122" t="str">
        <f>IFERROR(VLOOKUP(I122,#REF!,13,FALSE),D122)</f>
        <v>121,1,7,416,0.0,0.0,0.0,0.0,0.0,0.0,0</v>
      </c>
    </row>
    <row r="123" spans="1:5" x14ac:dyDescent="0.2">
      <c r="A123">
        <v>122</v>
      </c>
      <c r="B123" s="2">
        <v>7</v>
      </c>
      <c r="C123">
        <v>416</v>
      </c>
      <c r="D123" s="2" t="str">
        <f t="shared" si="2"/>
        <v>122,1,7,416,0.0,0.0,0.0,0.0,0.0,0.0,0</v>
      </c>
      <c r="E123" t="str">
        <f>IFERROR(VLOOKUP(I123,#REF!,13,FALSE),D123)</f>
        <v>122,1,7,416,0.0,0.0,0.0,0.0,0.0,0.0,0</v>
      </c>
    </row>
    <row r="124" spans="1:5" x14ac:dyDescent="0.2">
      <c r="A124">
        <v>123</v>
      </c>
      <c r="B124" s="2">
        <v>7</v>
      </c>
      <c r="C124">
        <v>416</v>
      </c>
      <c r="D124" s="2" t="str">
        <f t="shared" si="2"/>
        <v>123,1,7,416,0.0,0.0,0.0,0.0,0.0,0.0,0</v>
      </c>
      <c r="E124" t="str">
        <f>IFERROR(VLOOKUP(I124,#REF!,13,FALSE),D124)</f>
        <v>123,1,7,416,0.0,0.0,0.0,0.0,0.0,0.0,0</v>
      </c>
    </row>
    <row r="125" spans="1:5" x14ac:dyDescent="0.2">
      <c r="A125">
        <v>124</v>
      </c>
      <c r="B125" s="2">
        <v>7</v>
      </c>
      <c r="C125">
        <v>416</v>
      </c>
      <c r="D125" s="2" t="str">
        <f t="shared" si="2"/>
        <v>124,1,7,416,0.0,0.0,0.0,0.0,0.0,0.0,0</v>
      </c>
      <c r="E125" t="str">
        <f>IFERROR(VLOOKUP(I125,#REF!,13,FALSE),D125)</f>
        <v>124,1,7,416,0.0,0.0,0.0,0.0,0.0,0.0,0</v>
      </c>
    </row>
    <row r="126" spans="1:5" x14ac:dyDescent="0.2">
      <c r="A126">
        <v>125</v>
      </c>
      <c r="B126" s="2">
        <v>7</v>
      </c>
      <c r="C126">
        <v>416</v>
      </c>
      <c r="D126" s="2" t="str">
        <f t="shared" si="2"/>
        <v>125,1,7,416,0.0,0.0,0.0,0.0,0.0,0.0,0</v>
      </c>
      <c r="E126" t="str">
        <f>IFERROR(VLOOKUP(I126,#REF!,13,FALSE),D126)</f>
        <v>125,1,7,416,0.0,0.0,0.0,0.0,0.0,0.0,0</v>
      </c>
    </row>
    <row r="127" spans="1:5" x14ac:dyDescent="0.2">
      <c r="A127">
        <v>126</v>
      </c>
      <c r="B127" s="2">
        <v>7</v>
      </c>
      <c r="C127">
        <v>416</v>
      </c>
      <c r="D127" s="2" t="str">
        <f t="shared" si="2"/>
        <v>126,1,7,416,0.0,0.0,0.0,0.0,0.0,0.0,0</v>
      </c>
      <c r="E127" t="str">
        <f>IFERROR(VLOOKUP(I127,#REF!,13,FALSE),D127)</f>
        <v>126,1,7,416,0.0,0.0,0.0,0.0,0.0,0.0,0</v>
      </c>
    </row>
    <row r="128" spans="1:5" x14ac:dyDescent="0.2">
      <c r="A128">
        <v>127</v>
      </c>
      <c r="B128" s="2">
        <v>7</v>
      </c>
      <c r="C128">
        <v>416</v>
      </c>
      <c r="D128" s="2" t="str">
        <f t="shared" si="2"/>
        <v>127,1,7,416,0.0,0.0,0.0,0.0,0.0,0.0,0</v>
      </c>
      <c r="E128" t="str">
        <f>IFERROR(VLOOKUP(I128,#REF!,13,FALSE),D128)</f>
        <v>127,1,7,416,0.0,0.0,0.0,0.0,0.0,0.0,0</v>
      </c>
    </row>
    <row r="129" spans="1:5" x14ac:dyDescent="0.2">
      <c r="A129">
        <v>128</v>
      </c>
      <c r="B129" s="2">
        <v>7</v>
      </c>
      <c r="C129">
        <v>416</v>
      </c>
      <c r="D129" s="2" t="str">
        <f t="shared" si="2"/>
        <v>128,1,7,416,0.0,0.0,0.0,0.0,0.0,0.0,0</v>
      </c>
      <c r="E129" t="str">
        <f>IFERROR(VLOOKUP(I129,#REF!,13,FALSE),D129)</f>
        <v>128,1,7,416,0.0,0.0,0.0,0.0,0.0,0.0,0</v>
      </c>
    </row>
    <row r="130" spans="1:5" x14ac:dyDescent="0.2">
      <c r="A130">
        <v>129</v>
      </c>
      <c r="B130" s="2">
        <v>7</v>
      </c>
      <c r="C130">
        <v>416</v>
      </c>
      <c r="D130" s="2" t="str">
        <f t="shared" si="2"/>
        <v>129,1,7,416,0.0,0.0,0.0,0.0,0.0,0.0,0</v>
      </c>
      <c r="E130" t="str">
        <f>IFERROR(VLOOKUP(I130,#REF!,13,FALSE),D130)</f>
        <v>129,1,7,416,0.0,0.0,0.0,0.0,0.0,0.0,0</v>
      </c>
    </row>
    <row r="131" spans="1:5" x14ac:dyDescent="0.2">
      <c r="A131">
        <v>130</v>
      </c>
      <c r="B131" s="2">
        <v>7</v>
      </c>
      <c r="C131">
        <v>416</v>
      </c>
      <c r="D131" s="2" t="str">
        <f t="shared" si="2"/>
        <v>130,1,7,416,0.0,0.0,0.0,0.0,0.0,0.0,0</v>
      </c>
      <c r="E131" t="str">
        <f>IFERROR(VLOOKUP(I131,#REF!,13,FALSE),D131)</f>
        <v>130,1,7,416,0.0,0.0,0.0,0.0,0.0,0.0,0</v>
      </c>
    </row>
    <row r="132" spans="1:5" x14ac:dyDescent="0.2">
      <c r="A132">
        <v>131</v>
      </c>
      <c r="B132" s="2">
        <v>7</v>
      </c>
      <c r="C132">
        <v>416</v>
      </c>
      <c r="D132" s="2" t="str">
        <f t="shared" si="2"/>
        <v>131,1,7,416,0.0,0.0,0.0,0.0,0.0,0.0,0</v>
      </c>
      <c r="E132" t="str">
        <f>IFERROR(VLOOKUP(I132,#REF!,13,FALSE),D132)</f>
        <v>131,1,7,416,0.0,0.0,0.0,0.0,0.0,0.0,0</v>
      </c>
    </row>
    <row r="133" spans="1:5" x14ac:dyDescent="0.2">
      <c r="A133">
        <v>132</v>
      </c>
      <c r="B133" s="2">
        <v>7</v>
      </c>
      <c r="C133">
        <v>416</v>
      </c>
      <c r="D133" s="2" t="str">
        <f t="shared" ref="D133:D196" si="3">CONCATENATE(A133,",1,",B133,",",C133,",0.0,0.0,0.0,0.0,0.0,0.0,0",)</f>
        <v>132,1,7,416,0.0,0.0,0.0,0.0,0.0,0.0,0</v>
      </c>
      <c r="E133" t="str">
        <f>IFERROR(VLOOKUP(I133,#REF!,13,FALSE),D133)</f>
        <v>132,1,7,416,0.0,0.0,0.0,0.0,0.0,0.0,0</v>
      </c>
    </row>
    <row r="134" spans="1:5" x14ac:dyDescent="0.2">
      <c r="A134">
        <v>133</v>
      </c>
      <c r="B134" s="2">
        <v>7</v>
      </c>
      <c r="C134">
        <v>416</v>
      </c>
      <c r="D134" s="2" t="str">
        <f t="shared" si="3"/>
        <v>133,1,7,416,0.0,0.0,0.0,0.0,0.0,0.0,0</v>
      </c>
      <c r="E134" t="str">
        <f>IFERROR(VLOOKUP(I134,#REF!,13,FALSE),D134)</f>
        <v>133,1,7,416,0.0,0.0,0.0,0.0,0.0,0.0,0</v>
      </c>
    </row>
    <row r="135" spans="1:5" x14ac:dyDescent="0.2">
      <c r="A135">
        <v>134</v>
      </c>
      <c r="B135" s="2">
        <v>7</v>
      </c>
      <c r="C135">
        <v>416</v>
      </c>
      <c r="D135" s="2" t="str">
        <f t="shared" si="3"/>
        <v>134,1,7,416,0.0,0.0,0.0,0.0,0.0,0.0,0</v>
      </c>
      <c r="E135" t="str">
        <f>IFERROR(VLOOKUP(I135,#REF!,13,FALSE),D135)</f>
        <v>134,1,7,416,0.0,0.0,0.0,0.0,0.0,0.0,0</v>
      </c>
    </row>
    <row r="136" spans="1:5" x14ac:dyDescent="0.2">
      <c r="A136">
        <v>135</v>
      </c>
      <c r="B136" s="2">
        <v>7</v>
      </c>
      <c r="C136">
        <v>416</v>
      </c>
      <c r="D136" s="2" t="str">
        <f t="shared" si="3"/>
        <v>135,1,7,416,0.0,0.0,0.0,0.0,0.0,0.0,0</v>
      </c>
      <c r="E136" t="str">
        <f>IFERROR(VLOOKUP(I136,#REF!,13,FALSE),D136)</f>
        <v>135,1,7,416,0.0,0.0,0.0,0.0,0.0,0.0,0</v>
      </c>
    </row>
    <row r="137" spans="1:5" x14ac:dyDescent="0.2">
      <c r="A137">
        <v>136</v>
      </c>
      <c r="B137" s="2">
        <v>7</v>
      </c>
      <c r="C137">
        <v>416</v>
      </c>
      <c r="D137" s="2" t="str">
        <f t="shared" si="3"/>
        <v>136,1,7,416,0.0,0.0,0.0,0.0,0.0,0.0,0</v>
      </c>
      <c r="E137" t="str">
        <f>IFERROR(VLOOKUP(I137,#REF!,13,FALSE),D137)</f>
        <v>136,1,7,416,0.0,0.0,0.0,0.0,0.0,0.0,0</v>
      </c>
    </row>
    <row r="138" spans="1:5" x14ac:dyDescent="0.2">
      <c r="A138">
        <v>137</v>
      </c>
      <c r="B138" s="2">
        <v>7</v>
      </c>
      <c r="C138">
        <v>416</v>
      </c>
      <c r="D138" s="2" t="str">
        <f t="shared" si="3"/>
        <v>137,1,7,416,0.0,0.0,0.0,0.0,0.0,0.0,0</v>
      </c>
      <c r="E138" t="str">
        <f>IFERROR(VLOOKUP(I138,#REF!,13,FALSE),D138)</f>
        <v>137,1,7,416,0.0,0.0,0.0,0.0,0.0,0.0,0</v>
      </c>
    </row>
    <row r="139" spans="1:5" x14ac:dyDescent="0.2">
      <c r="A139">
        <v>138</v>
      </c>
      <c r="B139" s="2">
        <v>7</v>
      </c>
      <c r="C139">
        <v>416</v>
      </c>
      <c r="D139" s="2" t="str">
        <f t="shared" si="3"/>
        <v>138,1,7,416,0.0,0.0,0.0,0.0,0.0,0.0,0</v>
      </c>
      <c r="E139" t="str">
        <f>IFERROR(VLOOKUP(I139,#REF!,13,FALSE),D139)</f>
        <v>138,1,7,416,0.0,0.0,0.0,0.0,0.0,0.0,0</v>
      </c>
    </row>
    <row r="140" spans="1:5" x14ac:dyDescent="0.2">
      <c r="A140">
        <v>139</v>
      </c>
      <c r="B140" s="2">
        <v>7</v>
      </c>
      <c r="C140">
        <v>416</v>
      </c>
      <c r="D140" s="2" t="str">
        <f t="shared" si="3"/>
        <v>139,1,7,416,0.0,0.0,0.0,0.0,0.0,0.0,0</v>
      </c>
      <c r="E140" t="str">
        <f>IFERROR(VLOOKUP(I140,#REF!,13,FALSE),D140)</f>
        <v>139,1,7,416,0.0,0.0,0.0,0.0,0.0,0.0,0</v>
      </c>
    </row>
    <row r="141" spans="1:5" x14ac:dyDescent="0.2">
      <c r="A141">
        <v>140</v>
      </c>
      <c r="B141" s="2">
        <v>7</v>
      </c>
      <c r="C141">
        <v>416</v>
      </c>
      <c r="D141" s="2" t="str">
        <f t="shared" si="3"/>
        <v>140,1,7,416,0.0,0.0,0.0,0.0,0.0,0.0,0</v>
      </c>
      <c r="E141" t="str">
        <f>IFERROR(VLOOKUP(I141,#REF!,13,FALSE),D141)</f>
        <v>140,1,7,416,0.0,0.0,0.0,0.0,0.0,0.0,0</v>
      </c>
    </row>
    <row r="142" spans="1:5" x14ac:dyDescent="0.2">
      <c r="A142">
        <v>141</v>
      </c>
      <c r="B142" s="2">
        <v>7</v>
      </c>
      <c r="C142">
        <v>416</v>
      </c>
      <c r="D142" s="2" t="str">
        <f t="shared" si="3"/>
        <v>141,1,7,416,0.0,0.0,0.0,0.0,0.0,0.0,0</v>
      </c>
      <c r="E142" t="str">
        <f>IFERROR(VLOOKUP(I142,#REF!,13,FALSE),D142)</f>
        <v>141,1,7,416,0.0,0.0,0.0,0.0,0.0,0.0,0</v>
      </c>
    </row>
    <row r="143" spans="1:5" x14ac:dyDescent="0.2">
      <c r="A143">
        <v>142</v>
      </c>
      <c r="B143" s="2">
        <v>7</v>
      </c>
      <c r="C143">
        <v>416</v>
      </c>
      <c r="D143" s="2" t="str">
        <f t="shared" si="3"/>
        <v>142,1,7,416,0.0,0.0,0.0,0.0,0.0,0.0,0</v>
      </c>
      <c r="E143" t="str">
        <f>IFERROR(VLOOKUP(I143,#REF!,13,FALSE),D143)</f>
        <v>142,1,7,416,0.0,0.0,0.0,0.0,0.0,0.0,0</v>
      </c>
    </row>
    <row r="144" spans="1:5" x14ac:dyDescent="0.2">
      <c r="A144">
        <v>143</v>
      </c>
      <c r="B144" s="2">
        <v>7</v>
      </c>
      <c r="C144">
        <v>416</v>
      </c>
      <c r="D144" s="2" t="str">
        <f t="shared" si="3"/>
        <v>143,1,7,416,0.0,0.0,0.0,0.0,0.0,0.0,0</v>
      </c>
      <c r="E144" t="str">
        <f>IFERROR(VLOOKUP(I144,#REF!,13,FALSE),D144)</f>
        <v>143,1,7,416,0.0,0.0,0.0,0.0,0.0,0.0,0</v>
      </c>
    </row>
    <row r="145" spans="1:5" x14ac:dyDescent="0.2">
      <c r="A145">
        <v>144</v>
      </c>
      <c r="B145" s="2">
        <v>7</v>
      </c>
      <c r="C145">
        <v>416</v>
      </c>
      <c r="D145" s="2" t="str">
        <f t="shared" si="3"/>
        <v>144,1,7,416,0.0,0.0,0.0,0.0,0.0,0.0,0</v>
      </c>
      <c r="E145" t="str">
        <f>IFERROR(VLOOKUP(I145,#REF!,13,FALSE),D145)</f>
        <v>144,1,7,416,0.0,0.0,0.0,0.0,0.0,0.0,0</v>
      </c>
    </row>
    <row r="146" spans="1:5" x14ac:dyDescent="0.2">
      <c r="A146">
        <v>145</v>
      </c>
      <c r="B146" s="2">
        <v>7</v>
      </c>
      <c r="C146">
        <v>416</v>
      </c>
      <c r="D146" s="2" t="str">
        <f t="shared" si="3"/>
        <v>145,1,7,416,0.0,0.0,0.0,0.0,0.0,0.0,0</v>
      </c>
      <c r="E146" t="str">
        <f>IFERROR(VLOOKUP(I146,#REF!,13,FALSE),D146)</f>
        <v>145,1,7,416,0.0,0.0,0.0,0.0,0.0,0.0,0</v>
      </c>
    </row>
    <row r="147" spans="1:5" x14ac:dyDescent="0.2">
      <c r="A147">
        <v>146</v>
      </c>
      <c r="B147" s="2">
        <v>7</v>
      </c>
      <c r="C147">
        <v>416</v>
      </c>
      <c r="D147" s="2" t="str">
        <f t="shared" si="3"/>
        <v>146,1,7,416,0.0,0.0,0.0,0.0,0.0,0.0,0</v>
      </c>
      <c r="E147" t="str">
        <f>IFERROR(VLOOKUP(I147,#REF!,13,FALSE),D147)</f>
        <v>146,1,7,416,0.0,0.0,0.0,0.0,0.0,0.0,0</v>
      </c>
    </row>
    <row r="148" spans="1:5" x14ac:dyDescent="0.2">
      <c r="A148">
        <v>147</v>
      </c>
      <c r="B148" s="2">
        <v>7</v>
      </c>
      <c r="C148">
        <v>416</v>
      </c>
      <c r="D148" s="2" t="str">
        <f t="shared" si="3"/>
        <v>147,1,7,416,0.0,0.0,0.0,0.0,0.0,0.0,0</v>
      </c>
      <c r="E148" t="str">
        <f>IFERROR(VLOOKUP(I148,#REF!,13,FALSE),D148)</f>
        <v>147,1,7,416,0.0,0.0,0.0,0.0,0.0,0.0,0</v>
      </c>
    </row>
    <row r="149" spans="1:5" x14ac:dyDescent="0.2">
      <c r="A149">
        <v>148</v>
      </c>
      <c r="B149" s="2">
        <v>7</v>
      </c>
      <c r="C149">
        <v>416</v>
      </c>
      <c r="D149" s="2" t="str">
        <f t="shared" si="3"/>
        <v>148,1,7,416,0.0,0.0,0.0,0.0,0.0,0.0,0</v>
      </c>
      <c r="E149" t="str">
        <f>IFERROR(VLOOKUP(I149,#REF!,13,FALSE),D149)</f>
        <v>148,1,7,416,0.0,0.0,0.0,0.0,0.0,0.0,0</v>
      </c>
    </row>
    <row r="150" spans="1:5" x14ac:dyDescent="0.2">
      <c r="A150">
        <v>149</v>
      </c>
      <c r="B150" s="2">
        <v>7</v>
      </c>
      <c r="C150">
        <v>416</v>
      </c>
      <c r="D150" s="2" t="str">
        <f t="shared" si="3"/>
        <v>149,1,7,416,0.0,0.0,0.0,0.0,0.0,0.0,0</v>
      </c>
      <c r="E150" t="str">
        <f>IFERROR(VLOOKUP(I150,#REF!,13,FALSE),D150)</f>
        <v>149,1,7,416,0.0,0.0,0.0,0.0,0.0,0.0,0</v>
      </c>
    </row>
    <row r="151" spans="1:5" x14ac:dyDescent="0.2">
      <c r="A151">
        <v>150</v>
      </c>
      <c r="B151" s="2">
        <v>7</v>
      </c>
      <c r="C151">
        <v>416</v>
      </c>
      <c r="D151" s="2" t="str">
        <f t="shared" si="3"/>
        <v>150,1,7,416,0.0,0.0,0.0,0.0,0.0,0.0,0</v>
      </c>
      <c r="E151" t="str">
        <f>IFERROR(VLOOKUP(I151,#REF!,13,FALSE),D151)</f>
        <v>150,1,7,416,0.0,0.0,0.0,0.0,0.0,0.0,0</v>
      </c>
    </row>
    <row r="152" spans="1:5" x14ac:dyDescent="0.2">
      <c r="A152">
        <v>151</v>
      </c>
      <c r="B152" s="2">
        <v>7</v>
      </c>
      <c r="C152">
        <v>416</v>
      </c>
      <c r="D152" s="2" t="str">
        <f t="shared" si="3"/>
        <v>151,1,7,416,0.0,0.0,0.0,0.0,0.0,0.0,0</v>
      </c>
      <c r="E152" t="str">
        <f>IFERROR(VLOOKUP(I152,#REF!,13,FALSE),D152)</f>
        <v>151,1,7,416,0.0,0.0,0.0,0.0,0.0,0.0,0</v>
      </c>
    </row>
    <row r="153" spans="1:5" x14ac:dyDescent="0.2">
      <c r="A153">
        <v>152</v>
      </c>
      <c r="B153" s="2">
        <v>7</v>
      </c>
      <c r="C153">
        <v>416</v>
      </c>
      <c r="D153" s="2" t="str">
        <f t="shared" si="3"/>
        <v>152,1,7,416,0.0,0.0,0.0,0.0,0.0,0.0,0</v>
      </c>
      <c r="E153" t="str">
        <f>IFERROR(VLOOKUP(I153,#REF!,13,FALSE),D153)</f>
        <v>152,1,7,416,0.0,0.0,0.0,0.0,0.0,0.0,0</v>
      </c>
    </row>
    <row r="154" spans="1:5" x14ac:dyDescent="0.2">
      <c r="A154">
        <v>153</v>
      </c>
      <c r="B154" s="2">
        <v>7</v>
      </c>
      <c r="C154">
        <v>416</v>
      </c>
      <c r="D154" s="2" t="str">
        <f t="shared" si="3"/>
        <v>153,1,7,416,0.0,0.0,0.0,0.0,0.0,0.0,0</v>
      </c>
      <c r="E154" t="str">
        <f>IFERROR(VLOOKUP(I154,#REF!,13,FALSE),D154)</f>
        <v>153,1,7,416,0.0,0.0,0.0,0.0,0.0,0.0,0</v>
      </c>
    </row>
    <row r="155" spans="1:5" x14ac:dyDescent="0.2">
      <c r="A155">
        <v>154</v>
      </c>
      <c r="B155" s="2">
        <v>7</v>
      </c>
      <c r="C155">
        <v>416</v>
      </c>
      <c r="D155" s="2" t="str">
        <f t="shared" si="3"/>
        <v>154,1,7,416,0.0,0.0,0.0,0.0,0.0,0.0,0</v>
      </c>
      <c r="E155" t="str">
        <f>IFERROR(VLOOKUP(I155,#REF!,13,FALSE),D155)</f>
        <v>154,1,7,416,0.0,0.0,0.0,0.0,0.0,0.0,0</v>
      </c>
    </row>
    <row r="156" spans="1:5" x14ac:dyDescent="0.2">
      <c r="A156">
        <v>155</v>
      </c>
      <c r="B156" s="2">
        <v>7</v>
      </c>
      <c r="C156">
        <v>416</v>
      </c>
      <c r="D156" s="2" t="str">
        <f t="shared" si="3"/>
        <v>155,1,7,416,0.0,0.0,0.0,0.0,0.0,0.0,0</v>
      </c>
      <c r="E156" t="str">
        <f>IFERROR(VLOOKUP(I156,#REF!,13,FALSE),D156)</f>
        <v>155,1,7,416,0.0,0.0,0.0,0.0,0.0,0.0,0</v>
      </c>
    </row>
    <row r="157" spans="1:5" x14ac:dyDescent="0.2">
      <c r="A157">
        <v>156</v>
      </c>
      <c r="B157" s="2">
        <v>7</v>
      </c>
      <c r="C157">
        <v>416</v>
      </c>
      <c r="D157" s="2" t="str">
        <f t="shared" si="3"/>
        <v>156,1,7,416,0.0,0.0,0.0,0.0,0.0,0.0,0</v>
      </c>
      <c r="E157" t="str">
        <f>IFERROR(VLOOKUP(I157,#REF!,13,FALSE),D157)</f>
        <v>156,1,7,416,0.0,0.0,0.0,0.0,0.0,0.0,0</v>
      </c>
    </row>
    <row r="158" spans="1:5" x14ac:dyDescent="0.2">
      <c r="A158">
        <v>157</v>
      </c>
      <c r="B158" s="2">
        <v>7</v>
      </c>
      <c r="C158">
        <v>416</v>
      </c>
      <c r="D158" s="2" t="str">
        <f t="shared" si="3"/>
        <v>157,1,7,416,0.0,0.0,0.0,0.0,0.0,0.0,0</v>
      </c>
      <c r="E158" t="str">
        <f>IFERROR(VLOOKUP(I158,#REF!,13,FALSE),D158)</f>
        <v>157,1,7,416,0.0,0.0,0.0,0.0,0.0,0.0,0</v>
      </c>
    </row>
    <row r="159" spans="1:5" x14ac:dyDescent="0.2">
      <c r="A159">
        <v>158</v>
      </c>
      <c r="B159" s="2">
        <v>7</v>
      </c>
      <c r="C159">
        <v>416</v>
      </c>
      <c r="D159" s="2" t="str">
        <f t="shared" si="3"/>
        <v>158,1,7,416,0.0,0.0,0.0,0.0,0.0,0.0,0</v>
      </c>
      <c r="E159" t="str">
        <f>IFERROR(VLOOKUP(I159,#REF!,13,FALSE),D159)</f>
        <v>158,1,7,416,0.0,0.0,0.0,0.0,0.0,0.0,0</v>
      </c>
    </row>
    <row r="160" spans="1:5" x14ac:dyDescent="0.2">
      <c r="A160">
        <v>159</v>
      </c>
      <c r="B160" s="2">
        <v>7</v>
      </c>
      <c r="C160">
        <v>416</v>
      </c>
      <c r="D160" s="2" t="str">
        <f t="shared" si="3"/>
        <v>159,1,7,416,0.0,0.0,0.0,0.0,0.0,0.0,0</v>
      </c>
      <c r="E160" t="str">
        <f>IFERROR(VLOOKUP(I160,#REF!,13,FALSE),D160)</f>
        <v>159,1,7,416,0.0,0.0,0.0,0.0,0.0,0.0,0</v>
      </c>
    </row>
    <row r="161" spans="1:5" x14ac:dyDescent="0.2">
      <c r="A161">
        <v>160</v>
      </c>
      <c r="B161" s="2">
        <v>7</v>
      </c>
      <c r="C161">
        <v>416</v>
      </c>
      <c r="D161" s="2" t="str">
        <f t="shared" si="3"/>
        <v>160,1,7,416,0.0,0.0,0.0,0.0,0.0,0.0,0</v>
      </c>
      <c r="E161" t="str">
        <f>IFERROR(VLOOKUP(I161,#REF!,13,FALSE),D161)</f>
        <v>160,1,7,416,0.0,0.0,0.0,0.0,0.0,0.0,0</v>
      </c>
    </row>
    <row r="162" spans="1:5" x14ac:dyDescent="0.2">
      <c r="A162">
        <v>161</v>
      </c>
      <c r="B162" s="2">
        <v>7</v>
      </c>
      <c r="C162">
        <v>416</v>
      </c>
      <c r="D162" s="2" t="str">
        <f t="shared" si="3"/>
        <v>161,1,7,416,0.0,0.0,0.0,0.0,0.0,0.0,0</v>
      </c>
      <c r="E162" t="str">
        <f>IFERROR(VLOOKUP(I162,#REF!,13,FALSE),D162)</f>
        <v>161,1,7,416,0.0,0.0,0.0,0.0,0.0,0.0,0</v>
      </c>
    </row>
    <row r="163" spans="1:5" x14ac:dyDescent="0.2">
      <c r="A163">
        <v>162</v>
      </c>
      <c r="B163" s="2">
        <v>7</v>
      </c>
      <c r="C163">
        <v>416</v>
      </c>
      <c r="D163" s="2" t="str">
        <f t="shared" si="3"/>
        <v>162,1,7,416,0.0,0.0,0.0,0.0,0.0,0.0,0</v>
      </c>
      <c r="E163" t="str">
        <f>IFERROR(VLOOKUP(I163,#REF!,13,FALSE),D163)</f>
        <v>162,1,7,416,0.0,0.0,0.0,0.0,0.0,0.0,0</v>
      </c>
    </row>
    <row r="164" spans="1:5" x14ac:dyDescent="0.2">
      <c r="A164">
        <v>163</v>
      </c>
      <c r="B164" s="2">
        <v>7</v>
      </c>
      <c r="C164">
        <v>416</v>
      </c>
      <c r="D164" s="2" t="str">
        <f t="shared" si="3"/>
        <v>163,1,7,416,0.0,0.0,0.0,0.0,0.0,0.0,0</v>
      </c>
      <c r="E164" t="str">
        <f>IFERROR(VLOOKUP(I164,#REF!,13,FALSE),D164)</f>
        <v>163,1,7,416,0.0,0.0,0.0,0.0,0.0,0.0,0</v>
      </c>
    </row>
    <row r="165" spans="1:5" x14ac:dyDescent="0.2">
      <c r="A165">
        <v>164</v>
      </c>
      <c r="B165" s="2">
        <v>7</v>
      </c>
      <c r="C165">
        <v>416</v>
      </c>
      <c r="D165" s="2" t="str">
        <f t="shared" si="3"/>
        <v>164,1,7,416,0.0,0.0,0.0,0.0,0.0,0.0,0</v>
      </c>
      <c r="E165" t="str">
        <f>IFERROR(VLOOKUP(I165,#REF!,13,FALSE),D165)</f>
        <v>164,1,7,416,0.0,0.0,0.0,0.0,0.0,0.0,0</v>
      </c>
    </row>
    <row r="166" spans="1:5" x14ac:dyDescent="0.2">
      <c r="A166">
        <v>165</v>
      </c>
      <c r="B166" s="2">
        <v>7</v>
      </c>
      <c r="C166">
        <v>416</v>
      </c>
      <c r="D166" s="2" t="str">
        <f t="shared" si="3"/>
        <v>165,1,7,416,0.0,0.0,0.0,0.0,0.0,0.0,0</v>
      </c>
      <c r="E166" t="str">
        <f>IFERROR(VLOOKUP(I166,#REF!,13,FALSE),D166)</f>
        <v>165,1,7,416,0.0,0.0,0.0,0.0,0.0,0.0,0</v>
      </c>
    </row>
    <row r="167" spans="1:5" x14ac:dyDescent="0.2">
      <c r="A167">
        <v>166</v>
      </c>
      <c r="B167" s="2">
        <v>7</v>
      </c>
      <c r="C167">
        <v>416</v>
      </c>
      <c r="D167" s="2" t="str">
        <f t="shared" si="3"/>
        <v>166,1,7,416,0.0,0.0,0.0,0.0,0.0,0.0,0</v>
      </c>
      <c r="E167" t="str">
        <f>IFERROR(VLOOKUP(I167,#REF!,13,FALSE),D167)</f>
        <v>166,1,7,416,0.0,0.0,0.0,0.0,0.0,0.0,0</v>
      </c>
    </row>
    <row r="168" spans="1:5" x14ac:dyDescent="0.2">
      <c r="A168">
        <v>167</v>
      </c>
      <c r="B168" s="2">
        <v>7</v>
      </c>
      <c r="C168">
        <v>416</v>
      </c>
      <c r="D168" s="2" t="str">
        <f t="shared" si="3"/>
        <v>167,1,7,416,0.0,0.0,0.0,0.0,0.0,0.0,0</v>
      </c>
      <c r="E168" t="str">
        <f>IFERROR(VLOOKUP(I168,#REF!,13,FALSE),D168)</f>
        <v>167,1,7,416,0.0,0.0,0.0,0.0,0.0,0.0,0</v>
      </c>
    </row>
    <row r="169" spans="1:5" x14ac:dyDescent="0.2">
      <c r="A169">
        <v>168</v>
      </c>
      <c r="B169" s="2">
        <v>7</v>
      </c>
      <c r="C169">
        <v>416</v>
      </c>
      <c r="D169" s="2" t="str">
        <f t="shared" si="3"/>
        <v>168,1,7,416,0.0,0.0,0.0,0.0,0.0,0.0,0</v>
      </c>
      <c r="E169" t="str">
        <f>IFERROR(VLOOKUP(I169,#REF!,13,FALSE),D169)</f>
        <v>168,1,7,416,0.0,0.0,0.0,0.0,0.0,0.0,0</v>
      </c>
    </row>
    <row r="170" spans="1:5" x14ac:dyDescent="0.2">
      <c r="A170">
        <v>169</v>
      </c>
      <c r="B170" s="2">
        <v>7</v>
      </c>
      <c r="C170">
        <v>416</v>
      </c>
      <c r="D170" s="2" t="str">
        <f t="shared" si="3"/>
        <v>169,1,7,416,0.0,0.0,0.0,0.0,0.0,0.0,0</v>
      </c>
      <c r="E170" t="str">
        <f>IFERROR(VLOOKUP(I170,#REF!,13,FALSE),D170)</f>
        <v>169,1,7,416,0.0,0.0,0.0,0.0,0.0,0.0,0</v>
      </c>
    </row>
    <row r="171" spans="1:5" x14ac:dyDescent="0.2">
      <c r="A171">
        <v>170</v>
      </c>
      <c r="B171" s="2">
        <v>7</v>
      </c>
      <c r="C171">
        <v>416</v>
      </c>
      <c r="D171" s="2" t="str">
        <f t="shared" si="3"/>
        <v>170,1,7,416,0.0,0.0,0.0,0.0,0.0,0.0,0</v>
      </c>
      <c r="E171" t="str">
        <f>IFERROR(VLOOKUP(I171,#REF!,13,FALSE),D171)</f>
        <v>170,1,7,416,0.0,0.0,0.0,0.0,0.0,0.0,0</v>
      </c>
    </row>
    <row r="172" spans="1:5" x14ac:dyDescent="0.2">
      <c r="A172">
        <v>171</v>
      </c>
      <c r="B172" s="2">
        <v>7</v>
      </c>
      <c r="C172">
        <v>416</v>
      </c>
      <c r="D172" s="2" t="str">
        <f t="shared" si="3"/>
        <v>171,1,7,416,0.0,0.0,0.0,0.0,0.0,0.0,0</v>
      </c>
      <c r="E172" t="str">
        <f>IFERROR(VLOOKUP(I172,#REF!,13,FALSE),D172)</f>
        <v>171,1,7,416,0.0,0.0,0.0,0.0,0.0,0.0,0</v>
      </c>
    </row>
    <row r="173" spans="1:5" x14ac:dyDescent="0.2">
      <c r="A173">
        <v>172</v>
      </c>
      <c r="B173" s="2">
        <v>7</v>
      </c>
      <c r="C173">
        <v>416</v>
      </c>
      <c r="D173" s="2" t="str">
        <f t="shared" si="3"/>
        <v>172,1,7,416,0.0,0.0,0.0,0.0,0.0,0.0,0</v>
      </c>
      <c r="E173" t="str">
        <f>IFERROR(VLOOKUP(I173,#REF!,13,FALSE),D173)</f>
        <v>172,1,7,416,0.0,0.0,0.0,0.0,0.0,0.0,0</v>
      </c>
    </row>
    <row r="174" spans="1:5" x14ac:dyDescent="0.2">
      <c r="A174">
        <v>173</v>
      </c>
      <c r="B174" s="2">
        <v>7</v>
      </c>
      <c r="C174">
        <v>416</v>
      </c>
      <c r="D174" s="2" t="str">
        <f t="shared" si="3"/>
        <v>173,1,7,416,0.0,0.0,0.0,0.0,0.0,0.0,0</v>
      </c>
      <c r="E174" t="str">
        <f>IFERROR(VLOOKUP(I174,#REF!,13,FALSE),D174)</f>
        <v>173,1,7,416,0.0,0.0,0.0,0.0,0.0,0.0,0</v>
      </c>
    </row>
    <row r="175" spans="1:5" x14ac:dyDescent="0.2">
      <c r="A175">
        <v>174</v>
      </c>
      <c r="B175" s="2">
        <v>7</v>
      </c>
      <c r="C175">
        <v>416</v>
      </c>
      <c r="D175" s="2" t="str">
        <f t="shared" si="3"/>
        <v>174,1,7,416,0.0,0.0,0.0,0.0,0.0,0.0,0</v>
      </c>
      <c r="E175" t="str">
        <f>IFERROR(VLOOKUP(I175,#REF!,13,FALSE),D175)</f>
        <v>174,1,7,416,0.0,0.0,0.0,0.0,0.0,0.0,0</v>
      </c>
    </row>
    <row r="176" spans="1:5" x14ac:dyDescent="0.2">
      <c r="A176">
        <v>175</v>
      </c>
      <c r="B176" s="2">
        <v>7</v>
      </c>
      <c r="C176">
        <v>416</v>
      </c>
      <c r="D176" s="2" t="str">
        <f t="shared" si="3"/>
        <v>175,1,7,416,0.0,0.0,0.0,0.0,0.0,0.0,0</v>
      </c>
      <c r="E176" t="str">
        <f>IFERROR(VLOOKUP(I176,#REF!,13,FALSE),D176)</f>
        <v>175,1,7,416,0.0,0.0,0.0,0.0,0.0,0.0,0</v>
      </c>
    </row>
    <row r="177" spans="1:5" x14ac:dyDescent="0.2">
      <c r="A177">
        <v>176</v>
      </c>
      <c r="B177" s="2">
        <v>7</v>
      </c>
      <c r="C177">
        <v>416</v>
      </c>
      <c r="D177" s="2" t="str">
        <f t="shared" si="3"/>
        <v>176,1,7,416,0.0,0.0,0.0,0.0,0.0,0.0,0</v>
      </c>
      <c r="E177" t="str">
        <f>IFERROR(VLOOKUP(I177,#REF!,13,FALSE),D177)</f>
        <v>176,1,7,416,0.0,0.0,0.0,0.0,0.0,0.0,0</v>
      </c>
    </row>
    <row r="178" spans="1:5" x14ac:dyDescent="0.2">
      <c r="A178">
        <v>177</v>
      </c>
      <c r="B178" s="2">
        <v>7</v>
      </c>
      <c r="C178">
        <v>416</v>
      </c>
      <c r="D178" s="2" t="str">
        <f t="shared" si="3"/>
        <v>177,1,7,416,0.0,0.0,0.0,0.0,0.0,0.0,0</v>
      </c>
      <c r="E178" t="str">
        <f>IFERROR(VLOOKUP(I178,#REF!,13,FALSE),D178)</f>
        <v>177,1,7,416,0.0,0.0,0.0,0.0,0.0,0.0,0</v>
      </c>
    </row>
    <row r="179" spans="1:5" x14ac:dyDescent="0.2">
      <c r="A179">
        <v>178</v>
      </c>
      <c r="B179" s="2">
        <v>7</v>
      </c>
      <c r="C179">
        <v>416</v>
      </c>
      <c r="D179" s="2" t="str">
        <f t="shared" si="3"/>
        <v>178,1,7,416,0.0,0.0,0.0,0.0,0.0,0.0,0</v>
      </c>
      <c r="E179" t="str">
        <f>IFERROR(VLOOKUP(I179,#REF!,13,FALSE),D179)</f>
        <v>178,1,7,416,0.0,0.0,0.0,0.0,0.0,0.0,0</v>
      </c>
    </row>
    <row r="180" spans="1:5" x14ac:dyDescent="0.2">
      <c r="A180">
        <v>179</v>
      </c>
      <c r="B180" s="2">
        <v>7</v>
      </c>
      <c r="C180">
        <v>416</v>
      </c>
      <c r="D180" s="2" t="str">
        <f t="shared" si="3"/>
        <v>179,1,7,416,0.0,0.0,0.0,0.0,0.0,0.0,0</v>
      </c>
      <c r="E180" t="str">
        <f>IFERROR(VLOOKUP(I180,#REF!,13,FALSE),D180)</f>
        <v>179,1,7,416,0.0,0.0,0.0,0.0,0.0,0.0,0</v>
      </c>
    </row>
    <row r="181" spans="1:5" x14ac:dyDescent="0.2">
      <c r="A181">
        <v>180</v>
      </c>
      <c r="B181" s="2">
        <v>7</v>
      </c>
      <c r="C181">
        <v>416</v>
      </c>
      <c r="D181" s="2" t="str">
        <f t="shared" si="3"/>
        <v>180,1,7,416,0.0,0.0,0.0,0.0,0.0,0.0,0</v>
      </c>
      <c r="E181" t="str">
        <f>IFERROR(VLOOKUP(I181,#REF!,13,FALSE),D181)</f>
        <v>180,1,7,416,0.0,0.0,0.0,0.0,0.0,0.0,0</v>
      </c>
    </row>
    <row r="182" spans="1:5" x14ac:dyDescent="0.2">
      <c r="A182">
        <v>181</v>
      </c>
      <c r="B182" s="2">
        <v>7</v>
      </c>
      <c r="C182">
        <v>416</v>
      </c>
      <c r="D182" s="2" t="str">
        <f t="shared" si="3"/>
        <v>181,1,7,416,0.0,0.0,0.0,0.0,0.0,0.0,0</v>
      </c>
      <c r="E182" t="str">
        <f>IFERROR(VLOOKUP(I182,#REF!,13,FALSE),D182)</f>
        <v>181,1,7,416,0.0,0.0,0.0,0.0,0.0,0.0,0</v>
      </c>
    </row>
    <row r="183" spans="1:5" x14ac:dyDescent="0.2">
      <c r="A183">
        <v>182</v>
      </c>
      <c r="B183" s="2">
        <v>7</v>
      </c>
      <c r="C183">
        <v>416</v>
      </c>
      <c r="D183" s="2" t="str">
        <f t="shared" si="3"/>
        <v>182,1,7,416,0.0,0.0,0.0,0.0,0.0,0.0,0</v>
      </c>
      <c r="E183" t="str">
        <f>IFERROR(VLOOKUP(I183,#REF!,13,FALSE),D183)</f>
        <v>182,1,7,416,0.0,0.0,0.0,0.0,0.0,0.0,0</v>
      </c>
    </row>
    <row r="184" spans="1:5" x14ac:dyDescent="0.2">
      <c r="A184">
        <v>183</v>
      </c>
      <c r="B184" s="2">
        <v>7</v>
      </c>
      <c r="C184">
        <v>416</v>
      </c>
      <c r="D184" s="2" t="str">
        <f t="shared" si="3"/>
        <v>183,1,7,416,0.0,0.0,0.0,0.0,0.0,0.0,0</v>
      </c>
      <c r="E184" t="str">
        <f>IFERROR(VLOOKUP(I184,#REF!,13,FALSE),D184)</f>
        <v>183,1,7,416,0.0,0.0,0.0,0.0,0.0,0.0,0</v>
      </c>
    </row>
    <row r="185" spans="1:5" x14ac:dyDescent="0.2">
      <c r="A185">
        <v>184</v>
      </c>
      <c r="B185" s="2">
        <v>7</v>
      </c>
      <c r="C185">
        <v>416</v>
      </c>
      <c r="D185" s="2" t="str">
        <f t="shared" si="3"/>
        <v>184,1,7,416,0.0,0.0,0.0,0.0,0.0,0.0,0</v>
      </c>
      <c r="E185" t="str">
        <f>IFERROR(VLOOKUP(I185,#REF!,13,FALSE),D185)</f>
        <v>184,1,7,416,0.0,0.0,0.0,0.0,0.0,0.0,0</v>
      </c>
    </row>
    <row r="186" spans="1:5" x14ac:dyDescent="0.2">
      <c r="A186">
        <v>185</v>
      </c>
      <c r="B186" s="2">
        <v>7</v>
      </c>
      <c r="C186">
        <v>416</v>
      </c>
      <c r="D186" s="2" t="str">
        <f t="shared" si="3"/>
        <v>185,1,7,416,0.0,0.0,0.0,0.0,0.0,0.0,0</v>
      </c>
      <c r="E186" t="str">
        <f>IFERROR(VLOOKUP(I186,#REF!,13,FALSE),D186)</f>
        <v>185,1,7,416,0.0,0.0,0.0,0.0,0.0,0.0,0</v>
      </c>
    </row>
    <row r="187" spans="1:5" x14ac:dyDescent="0.2">
      <c r="A187">
        <v>186</v>
      </c>
      <c r="B187" s="2">
        <v>7</v>
      </c>
      <c r="C187">
        <v>416</v>
      </c>
      <c r="D187" s="2" t="str">
        <f t="shared" si="3"/>
        <v>186,1,7,416,0.0,0.0,0.0,0.0,0.0,0.0,0</v>
      </c>
      <c r="E187" t="str">
        <f>IFERROR(VLOOKUP(I187,#REF!,13,FALSE),D187)</f>
        <v>186,1,7,416,0.0,0.0,0.0,0.0,0.0,0.0,0</v>
      </c>
    </row>
    <row r="188" spans="1:5" x14ac:dyDescent="0.2">
      <c r="A188">
        <v>187</v>
      </c>
      <c r="B188" s="2">
        <v>7</v>
      </c>
      <c r="C188">
        <v>416</v>
      </c>
      <c r="D188" s="2" t="str">
        <f t="shared" si="3"/>
        <v>187,1,7,416,0.0,0.0,0.0,0.0,0.0,0.0,0</v>
      </c>
      <c r="E188" t="str">
        <f>IFERROR(VLOOKUP(I188,#REF!,13,FALSE),D188)</f>
        <v>187,1,7,416,0.0,0.0,0.0,0.0,0.0,0.0,0</v>
      </c>
    </row>
    <row r="189" spans="1:5" x14ac:dyDescent="0.2">
      <c r="A189">
        <v>188</v>
      </c>
      <c r="B189" s="2">
        <v>7</v>
      </c>
      <c r="C189">
        <v>416</v>
      </c>
      <c r="D189" s="2" t="str">
        <f t="shared" si="3"/>
        <v>188,1,7,416,0.0,0.0,0.0,0.0,0.0,0.0,0</v>
      </c>
      <c r="E189" t="str">
        <f>IFERROR(VLOOKUP(I189,#REF!,13,FALSE),D189)</f>
        <v>188,1,7,416,0.0,0.0,0.0,0.0,0.0,0.0,0</v>
      </c>
    </row>
    <row r="190" spans="1:5" x14ac:dyDescent="0.2">
      <c r="A190">
        <v>189</v>
      </c>
      <c r="B190" s="2">
        <v>7</v>
      </c>
      <c r="C190">
        <v>416</v>
      </c>
      <c r="D190" s="2" t="str">
        <f t="shared" si="3"/>
        <v>189,1,7,416,0.0,0.0,0.0,0.0,0.0,0.0,0</v>
      </c>
      <c r="E190" t="str">
        <f>IFERROR(VLOOKUP(I190,#REF!,13,FALSE),D190)</f>
        <v>189,1,7,416,0.0,0.0,0.0,0.0,0.0,0.0,0</v>
      </c>
    </row>
    <row r="191" spans="1:5" x14ac:dyDescent="0.2">
      <c r="A191">
        <v>190</v>
      </c>
      <c r="B191" s="2">
        <v>7</v>
      </c>
      <c r="C191">
        <v>416</v>
      </c>
      <c r="D191" s="2" t="str">
        <f t="shared" si="3"/>
        <v>190,1,7,416,0.0,0.0,0.0,0.0,0.0,0.0,0</v>
      </c>
      <c r="E191" t="str">
        <f>IFERROR(VLOOKUP(I191,#REF!,13,FALSE),D191)</f>
        <v>190,1,7,416,0.0,0.0,0.0,0.0,0.0,0.0,0</v>
      </c>
    </row>
    <row r="192" spans="1:5" x14ac:dyDescent="0.2">
      <c r="A192">
        <v>191</v>
      </c>
      <c r="B192" s="2">
        <v>7</v>
      </c>
      <c r="C192">
        <v>416</v>
      </c>
      <c r="D192" s="2" t="str">
        <f t="shared" si="3"/>
        <v>191,1,7,416,0.0,0.0,0.0,0.0,0.0,0.0,0</v>
      </c>
      <c r="E192" t="str">
        <f>IFERROR(VLOOKUP(I192,#REF!,13,FALSE),D192)</f>
        <v>191,1,7,416,0.0,0.0,0.0,0.0,0.0,0.0,0</v>
      </c>
    </row>
    <row r="193" spans="1:5" x14ac:dyDescent="0.2">
      <c r="A193">
        <v>192</v>
      </c>
      <c r="B193" s="2">
        <v>7</v>
      </c>
      <c r="C193">
        <v>416</v>
      </c>
      <c r="D193" s="2" t="str">
        <f t="shared" si="3"/>
        <v>192,1,7,416,0.0,0.0,0.0,0.0,0.0,0.0,0</v>
      </c>
      <c r="E193" t="str">
        <f>IFERROR(VLOOKUP(I193,#REF!,13,FALSE),D193)</f>
        <v>192,1,7,416,0.0,0.0,0.0,0.0,0.0,0.0,0</v>
      </c>
    </row>
    <row r="194" spans="1:5" x14ac:dyDescent="0.2">
      <c r="A194">
        <v>193</v>
      </c>
      <c r="B194" s="2">
        <v>7</v>
      </c>
      <c r="C194">
        <v>416</v>
      </c>
      <c r="D194" s="2" t="str">
        <f t="shared" si="3"/>
        <v>193,1,7,416,0.0,0.0,0.0,0.0,0.0,0.0,0</v>
      </c>
      <c r="E194" t="str">
        <f>IFERROR(VLOOKUP(I194,#REF!,13,FALSE),D194)</f>
        <v>193,1,7,416,0.0,0.0,0.0,0.0,0.0,0.0,0</v>
      </c>
    </row>
    <row r="195" spans="1:5" x14ac:dyDescent="0.2">
      <c r="A195">
        <v>194</v>
      </c>
      <c r="B195" s="2">
        <v>7</v>
      </c>
      <c r="C195">
        <v>416</v>
      </c>
      <c r="D195" s="2" t="str">
        <f t="shared" si="3"/>
        <v>194,1,7,416,0.0,0.0,0.0,0.0,0.0,0.0,0</v>
      </c>
      <c r="E195" t="str">
        <f>IFERROR(VLOOKUP(I195,#REF!,13,FALSE),D195)</f>
        <v>194,1,7,416,0.0,0.0,0.0,0.0,0.0,0.0,0</v>
      </c>
    </row>
    <row r="196" spans="1:5" x14ac:dyDescent="0.2">
      <c r="A196">
        <v>195</v>
      </c>
      <c r="B196" s="2">
        <v>7</v>
      </c>
      <c r="C196">
        <v>416</v>
      </c>
      <c r="D196" s="2" t="str">
        <f t="shared" si="3"/>
        <v>195,1,7,416,0.0,0.0,0.0,0.0,0.0,0.0,0</v>
      </c>
      <c r="E196" t="str">
        <f>IFERROR(VLOOKUP(I196,#REF!,13,FALSE),D196)</f>
        <v>195,1,7,416,0.0,0.0,0.0,0.0,0.0,0.0,0</v>
      </c>
    </row>
    <row r="197" spans="1:5" x14ac:dyDescent="0.2">
      <c r="A197">
        <v>196</v>
      </c>
      <c r="B197" s="2">
        <v>7</v>
      </c>
      <c r="C197">
        <v>416</v>
      </c>
      <c r="D197" s="2" t="str">
        <f t="shared" ref="D197:D260" si="4">CONCATENATE(A197,",1,",B197,",",C197,",0.0,0.0,0.0,0.0,0.0,0.0,0",)</f>
        <v>196,1,7,416,0.0,0.0,0.0,0.0,0.0,0.0,0</v>
      </c>
      <c r="E197" t="str">
        <f>IFERROR(VLOOKUP(I197,#REF!,13,FALSE),D197)</f>
        <v>196,1,7,416,0.0,0.0,0.0,0.0,0.0,0.0,0</v>
      </c>
    </row>
    <row r="198" spans="1:5" x14ac:dyDescent="0.2">
      <c r="A198">
        <v>197</v>
      </c>
      <c r="B198" s="2">
        <v>7</v>
      </c>
      <c r="C198">
        <v>416</v>
      </c>
      <c r="D198" s="2" t="str">
        <f t="shared" si="4"/>
        <v>197,1,7,416,0.0,0.0,0.0,0.0,0.0,0.0,0</v>
      </c>
      <c r="E198" t="str">
        <f>IFERROR(VLOOKUP(I198,#REF!,13,FALSE),D198)</f>
        <v>197,1,7,416,0.0,0.0,0.0,0.0,0.0,0.0,0</v>
      </c>
    </row>
    <row r="199" spans="1:5" x14ac:dyDescent="0.2">
      <c r="A199">
        <v>198</v>
      </c>
      <c r="B199" s="2">
        <v>7</v>
      </c>
      <c r="C199">
        <v>416</v>
      </c>
      <c r="D199" s="2" t="str">
        <f t="shared" si="4"/>
        <v>198,1,7,416,0.0,0.0,0.0,0.0,0.0,0.0,0</v>
      </c>
      <c r="E199" t="str">
        <f>IFERROR(VLOOKUP(I199,#REF!,13,FALSE),D199)</f>
        <v>198,1,7,416,0.0,0.0,0.0,0.0,0.0,0.0,0</v>
      </c>
    </row>
    <row r="200" spans="1:5" x14ac:dyDescent="0.2">
      <c r="A200">
        <v>199</v>
      </c>
      <c r="B200" s="2">
        <v>7</v>
      </c>
      <c r="C200">
        <v>416</v>
      </c>
      <c r="D200" s="2" t="str">
        <f t="shared" si="4"/>
        <v>199,1,7,416,0.0,0.0,0.0,0.0,0.0,0.0,0</v>
      </c>
      <c r="E200" t="str">
        <f>IFERROR(VLOOKUP(I200,#REF!,13,FALSE),D200)</f>
        <v>199,1,7,416,0.0,0.0,0.0,0.0,0.0,0.0,0</v>
      </c>
    </row>
    <row r="201" spans="1:5" x14ac:dyDescent="0.2">
      <c r="A201">
        <v>200</v>
      </c>
      <c r="B201" s="2">
        <v>7</v>
      </c>
      <c r="C201">
        <v>416</v>
      </c>
      <c r="D201" s="2" t="str">
        <f t="shared" si="4"/>
        <v>200,1,7,416,0.0,0.0,0.0,0.0,0.0,0.0,0</v>
      </c>
      <c r="E201" t="str">
        <f>IFERROR(VLOOKUP(I201,#REF!,13,FALSE),D201)</f>
        <v>200,1,7,416,0.0,0.0,0.0,0.0,0.0,0.0,0</v>
      </c>
    </row>
    <row r="202" spans="1:5" x14ac:dyDescent="0.2">
      <c r="A202">
        <v>201</v>
      </c>
      <c r="B202" s="2">
        <v>7</v>
      </c>
      <c r="C202">
        <v>416</v>
      </c>
      <c r="D202" s="2" t="str">
        <f t="shared" si="4"/>
        <v>201,1,7,416,0.0,0.0,0.0,0.0,0.0,0.0,0</v>
      </c>
      <c r="E202" t="str">
        <f>IFERROR(VLOOKUP(I202,#REF!,13,FALSE),D202)</f>
        <v>201,1,7,416,0.0,0.0,0.0,0.0,0.0,0.0,0</v>
      </c>
    </row>
    <row r="203" spans="1:5" x14ac:dyDescent="0.2">
      <c r="A203">
        <v>202</v>
      </c>
      <c r="B203" s="2">
        <v>7</v>
      </c>
      <c r="C203">
        <v>416</v>
      </c>
      <c r="D203" s="2" t="str">
        <f t="shared" si="4"/>
        <v>202,1,7,416,0.0,0.0,0.0,0.0,0.0,0.0,0</v>
      </c>
      <c r="E203" t="str">
        <f>IFERROR(VLOOKUP(I203,#REF!,13,FALSE),D203)</f>
        <v>202,1,7,416,0.0,0.0,0.0,0.0,0.0,0.0,0</v>
      </c>
    </row>
    <row r="204" spans="1:5" x14ac:dyDescent="0.2">
      <c r="A204">
        <v>203</v>
      </c>
      <c r="B204" s="2">
        <v>7</v>
      </c>
      <c r="C204">
        <v>416</v>
      </c>
      <c r="D204" s="2" t="str">
        <f t="shared" si="4"/>
        <v>203,1,7,416,0.0,0.0,0.0,0.0,0.0,0.0,0</v>
      </c>
      <c r="E204" t="str">
        <f>IFERROR(VLOOKUP(I204,#REF!,13,FALSE),D204)</f>
        <v>203,1,7,416,0.0,0.0,0.0,0.0,0.0,0.0,0</v>
      </c>
    </row>
    <row r="205" spans="1:5" x14ac:dyDescent="0.2">
      <c r="A205">
        <v>204</v>
      </c>
      <c r="B205" s="2">
        <v>7</v>
      </c>
      <c r="C205">
        <v>416</v>
      </c>
      <c r="D205" s="2" t="str">
        <f t="shared" si="4"/>
        <v>204,1,7,416,0.0,0.0,0.0,0.0,0.0,0.0,0</v>
      </c>
      <c r="E205" t="str">
        <f>IFERROR(VLOOKUP(I205,#REF!,13,FALSE),D205)</f>
        <v>204,1,7,416,0.0,0.0,0.0,0.0,0.0,0.0,0</v>
      </c>
    </row>
    <row r="206" spans="1:5" x14ac:dyDescent="0.2">
      <c r="A206">
        <v>205</v>
      </c>
      <c r="B206" s="2">
        <v>7</v>
      </c>
      <c r="C206">
        <v>416</v>
      </c>
      <c r="D206" s="2" t="str">
        <f t="shared" si="4"/>
        <v>205,1,7,416,0.0,0.0,0.0,0.0,0.0,0.0,0</v>
      </c>
      <c r="E206" t="str">
        <f>IFERROR(VLOOKUP(I206,#REF!,13,FALSE),D206)</f>
        <v>205,1,7,416,0.0,0.0,0.0,0.0,0.0,0.0,0</v>
      </c>
    </row>
    <row r="207" spans="1:5" x14ac:dyDescent="0.2">
      <c r="A207">
        <v>206</v>
      </c>
      <c r="B207" s="2">
        <v>7</v>
      </c>
      <c r="C207">
        <v>416</v>
      </c>
      <c r="D207" s="2" t="str">
        <f t="shared" si="4"/>
        <v>206,1,7,416,0.0,0.0,0.0,0.0,0.0,0.0,0</v>
      </c>
      <c r="E207" t="str">
        <f>IFERROR(VLOOKUP(I207,#REF!,13,FALSE),D207)</f>
        <v>206,1,7,416,0.0,0.0,0.0,0.0,0.0,0.0,0</v>
      </c>
    </row>
    <row r="208" spans="1:5" x14ac:dyDescent="0.2">
      <c r="A208">
        <v>207</v>
      </c>
      <c r="B208" s="2">
        <v>7</v>
      </c>
      <c r="C208">
        <v>416</v>
      </c>
      <c r="D208" s="2" t="str">
        <f t="shared" si="4"/>
        <v>207,1,7,416,0.0,0.0,0.0,0.0,0.0,0.0,0</v>
      </c>
      <c r="E208" t="str">
        <f>IFERROR(VLOOKUP(I208,#REF!,13,FALSE),D208)</f>
        <v>207,1,7,416,0.0,0.0,0.0,0.0,0.0,0.0,0</v>
      </c>
    </row>
    <row r="209" spans="1:5" x14ac:dyDescent="0.2">
      <c r="A209">
        <v>208</v>
      </c>
      <c r="B209" s="2">
        <v>7</v>
      </c>
      <c r="C209">
        <v>416</v>
      </c>
      <c r="D209" s="2" t="str">
        <f t="shared" si="4"/>
        <v>208,1,7,416,0.0,0.0,0.0,0.0,0.0,0.0,0</v>
      </c>
      <c r="E209" t="str">
        <f>IFERROR(VLOOKUP(I209,#REF!,13,FALSE),D209)</f>
        <v>208,1,7,416,0.0,0.0,0.0,0.0,0.0,0.0,0</v>
      </c>
    </row>
    <row r="210" spans="1:5" x14ac:dyDescent="0.2">
      <c r="A210">
        <v>209</v>
      </c>
      <c r="B210" s="2">
        <v>7</v>
      </c>
      <c r="C210">
        <v>416</v>
      </c>
      <c r="D210" s="2" t="str">
        <f t="shared" si="4"/>
        <v>209,1,7,416,0.0,0.0,0.0,0.0,0.0,0.0,0</v>
      </c>
      <c r="E210" t="str">
        <f>IFERROR(VLOOKUP(I210,#REF!,13,FALSE),D210)</f>
        <v>209,1,7,416,0.0,0.0,0.0,0.0,0.0,0.0,0</v>
      </c>
    </row>
    <row r="211" spans="1:5" x14ac:dyDescent="0.2">
      <c r="A211">
        <v>210</v>
      </c>
      <c r="B211" s="2">
        <v>7</v>
      </c>
      <c r="C211">
        <v>416</v>
      </c>
      <c r="D211" s="2" t="str">
        <f t="shared" si="4"/>
        <v>210,1,7,416,0.0,0.0,0.0,0.0,0.0,0.0,0</v>
      </c>
      <c r="E211" t="str">
        <f>IFERROR(VLOOKUP(I211,#REF!,13,FALSE),D211)</f>
        <v>210,1,7,416,0.0,0.0,0.0,0.0,0.0,0.0,0</v>
      </c>
    </row>
    <row r="212" spans="1:5" x14ac:dyDescent="0.2">
      <c r="A212">
        <v>211</v>
      </c>
      <c r="B212" s="2">
        <v>7</v>
      </c>
      <c r="C212">
        <v>416</v>
      </c>
      <c r="D212" s="2" t="str">
        <f t="shared" si="4"/>
        <v>211,1,7,416,0.0,0.0,0.0,0.0,0.0,0.0,0</v>
      </c>
      <c r="E212" t="str">
        <f>IFERROR(VLOOKUP(I212,#REF!,13,FALSE),D212)</f>
        <v>211,1,7,416,0.0,0.0,0.0,0.0,0.0,0.0,0</v>
      </c>
    </row>
    <row r="213" spans="1:5" x14ac:dyDescent="0.2">
      <c r="A213">
        <v>212</v>
      </c>
      <c r="B213" s="2">
        <v>7</v>
      </c>
      <c r="C213">
        <v>416</v>
      </c>
      <c r="D213" s="2" t="str">
        <f t="shared" si="4"/>
        <v>212,1,7,416,0.0,0.0,0.0,0.0,0.0,0.0,0</v>
      </c>
      <c r="E213" t="str">
        <f>IFERROR(VLOOKUP(I213,#REF!,13,FALSE),D213)</f>
        <v>212,1,7,416,0.0,0.0,0.0,0.0,0.0,0.0,0</v>
      </c>
    </row>
    <row r="214" spans="1:5" x14ac:dyDescent="0.2">
      <c r="A214">
        <v>213</v>
      </c>
      <c r="B214" s="2">
        <v>7</v>
      </c>
      <c r="C214">
        <v>416</v>
      </c>
      <c r="D214" s="2" t="str">
        <f t="shared" si="4"/>
        <v>213,1,7,416,0.0,0.0,0.0,0.0,0.0,0.0,0</v>
      </c>
      <c r="E214" t="str">
        <f>IFERROR(VLOOKUP(I214,#REF!,13,FALSE),D214)</f>
        <v>213,1,7,416,0.0,0.0,0.0,0.0,0.0,0.0,0</v>
      </c>
    </row>
    <row r="215" spans="1:5" x14ac:dyDescent="0.2">
      <c r="A215">
        <v>214</v>
      </c>
      <c r="B215" s="2">
        <v>7</v>
      </c>
      <c r="C215">
        <v>416</v>
      </c>
      <c r="D215" s="2" t="str">
        <f t="shared" si="4"/>
        <v>214,1,7,416,0.0,0.0,0.0,0.0,0.0,0.0,0</v>
      </c>
      <c r="E215" t="str">
        <f>IFERROR(VLOOKUP(I215,#REF!,13,FALSE),D215)</f>
        <v>214,1,7,416,0.0,0.0,0.0,0.0,0.0,0.0,0</v>
      </c>
    </row>
    <row r="216" spans="1:5" x14ac:dyDescent="0.2">
      <c r="A216">
        <v>215</v>
      </c>
      <c r="B216" s="2">
        <v>7</v>
      </c>
      <c r="C216">
        <v>416</v>
      </c>
      <c r="D216" s="2" t="str">
        <f t="shared" si="4"/>
        <v>215,1,7,416,0.0,0.0,0.0,0.0,0.0,0.0,0</v>
      </c>
      <c r="E216" t="str">
        <f>IFERROR(VLOOKUP(I216,#REF!,13,FALSE),D216)</f>
        <v>215,1,7,416,0.0,0.0,0.0,0.0,0.0,0.0,0</v>
      </c>
    </row>
    <row r="217" spans="1:5" x14ac:dyDescent="0.2">
      <c r="A217">
        <v>216</v>
      </c>
      <c r="B217" s="2">
        <v>7</v>
      </c>
      <c r="C217">
        <v>416</v>
      </c>
      <c r="D217" s="2" t="str">
        <f t="shared" si="4"/>
        <v>216,1,7,416,0.0,0.0,0.0,0.0,0.0,0.0,0</v>
      </c>
      <c r="E217" t="str">
        <f>IFERROR(VLOOKUP(I217,#REF!,13,FALSE),D217)</f>
        <v>216,1,7,416,0.0,0.0,0.0,0.0,0.0,0.0,0</v>
      </c>
    </row>
    <row r="218" spans="1:5" x14ac:dyDescent="0.2">
      <c r="A218">
        <v>217</v>
      </c>
      <c r="B218" s="2">
        <v>7</v>
      </c>
      <c r="C218">
        <v>416</v>
      </c>
      <c r="D218" s="2" t="str">
        <f t="shared" si="4"/>
        <v>217,1,7,416,0.0,0.0,0.0,0.0,0.0,0.0,0</v>
      </c>
      <c r="E218" t="str">
        <f>IFERROR(VLOOKUP(I218,#REF!,13,FALSE),D218)</f>
        <v>217,1,7,416,0.0,0.0,0.0,0.0,0.0,0.0,0</v>
      </c>
    </row>
    <row r="219" spans="1:5" x14ac:dyDescent="0.2">
      <c r="A219">
        <v>218</v>
      </c>
      <c r="B219" s="2">
        <v>7</v>
      </c>
      <c r="C219">
        <v>416</v>
      </c>
      <c r="D219" s="2" t="str">
        <f t="shared" si="4"/>
        <v>218,1,7,416,0.0,0.0,0.0,0.0,0.0,0.0,0</v>
      </c>
      <c r="E219" t="str">
        <f>IFERROR(VLOOKUP(I219,#REF!,13,FALSE),D219)</f>
        <v>218,1,7,416,0.0,0.0,0.0,0.0,0.0,0.0,0</v>
      </c>
    </row>
    <row r="220" spans="1:5" x14ac:dyDescent="0.2">
      <c r="A220">
        <v>219</v>
      </c>
      <c r="B220" s="2">
        <v>7</v>
      </c>
      <c r="C220">
        <v>416</v>
      </c>
      <c r="D220" s="2" t="str">
        <f t="shared" si="4"/>
        <v>219,1,7,416,0.0,0.0,0.0,0.0,0.0,0.0,0</v>
      </c>
      <c r="E220" t="str">
        <f>IFERROR(VLOOKUP(I220,#REF!,13,FALSE),D220)</f>
        <v>219,1,7,416,0.0,0.0,0.0,0.0,0.0,0.0,0</v>
      </c>
    </row>
    <row r="221" spans="1:5" x14ac:dyDescent="0.2">
      <c r="A221">
        <v>220</v>
      </c>
      <c r="B221" s="2">
        <v>7</v>
      </c>
      <c r="C221">
        <v>416</v>
      </c>
      <c r="D221" s="2" t="str">
        <f t="shared" si="4"/>
        <v>220,1,7,416,0.0,0.0,0.0,0.0,0.0,0.0,0</v>
      </c>
      <c r="E221" t="str">
        <f>IFERROR(VLOOKUP(I221,#REF!,13,FALSE),D221)</f>
        <v>220,1,7,416,0.0,0.0,0.0,0.0,0.0,0.0,0</v>
      </c>
    </row>
    <row r="222" spans="1:5" x14ac:dyDescent="0.2">
      <c r="A222">
        <v>221</v>
      </c>
      <c r="B222" s="2">
        <v>7</v>
      </c>
      <c r="C222">
        <v>416</v>
      </c>
      <c r="D222" s="2" t="str">
        <f t="shared" si="4"/>
        <v>221,1,7,416,0.0,0.0,0.0,0.0,0.0,0.0,0</v>
      </c>
      <c r="E222" t="str">
        <f>IFERROR(VLOOKUP(I222,#REF!,13,FALSE),D222)</f>
        <v>221,1,7,416,0.0,0.0,0.0,0.0,0.0,0.0,0</v>
      </c>
    </row>
    <row r="223" spans="1:5" x14ac:dyDescent="0.2">
      <c r="A223">
        <v>222</v>
      </c>
      <c r="B223" s="2">
        <v>7</v>
      </c>
      <c r="C223">
        <v>416</v>
      </c>
      <c r="D223" s="2" t="str">
        <f t="shared" si="4"/>
        <v>222,1,7,416,0.0,0.0,0.0,0.0,0.0,0.0,0</v>
      </c>
      <c r="E223" t="str">
        <f>IFERROR(VLOOKUP(I223,#REF!,13,FALSE),D223)</f>
        <v>222,1,7,416,0.0,0.0,0.0,0.0,0.0,0.0,0</v>
      </c>
    </row>
    <row r="224" spans="1:5" x14ac:dyDescent="0.2">
      <c r="A224">
        <v>223</v>
      </c>
      <c r="B224" s="2">
        <v>7</v>
      </c>
      <c r="C224">
        <v>416</v>
      </c>
      <c r="D224" s="2" t="str">
        <f t="shared" si="4"/>
        <v>223,1,7,416,0.0,0.0,0.0,0.0,0.0,0.0,0</v>
      </c>
      <c r="E224" t="str">
        <f>IFERROR(VLOOKUP(I224,#REF!,13,FALSE),D224)</f>
        <v>223,1,7,416,0.0,0.0,0.0,0.0,0.0,0.0,0</v>
      </c>
    </row>
    <row r="225" spans="1:5" x14ac:dyDescent="0.2">
      <c r="A225">
        <v>224</v>
      </c>
      <c r="B225" s="2">
        <v>7</v>
      </c>
      <c r="C225">
        <v>416</v>
      </c>
      <c r="D225" s="2" t="str">
        <f t="shared" si="4"/>
        <v>224,1,7,416,0.0,0.0,0.0,0.0,0.0,0.0,0</v>
      </c>
      <c r="E225" t="str">
        <f>IFERROR(VLOOKUP(I225,#REF!,13,FALSE),D225)</f>
        <v>224,1,7,416,0.0,0.0,0.0,0.0,0.0,0.0,0</v>
      </c>
    </row>
    <row r="226" spans="1:5" x14ac:dyDescent="0.2">
      <c r="A226">
        <v>225</v>
      </c>
      <c r="B226" s="2">
        <v>7</v>
      </c>
      <c r="C226">
        <v>416</v>
      </c>
      <c r="D226" s="2" t="str">
        <f t="shared" si="4"/>
        <v>225,1,7,416,0.0,0.0,0.0,0.0,0.0,0.0,0</v>
      </c>
      <c r="E226" t="str">
        <f>IFERROR(VLOOKUP(I226,#REF!,13,FALSE),D226)</f>
        <v>225,1,7,416,0.0,0.0,0.0,0.0,0.0,0.0,0</v>
      </c>
    </row>
    <row r="227" spans="1:5" x14ac:dyDescent="0.2">
      <c r="A227">
        <v>226</v>
      </c>
      <c r="B227" s="2">
        <v>7</v>
      </c>
      <c r="C227">
        <v>416</v>
      </c>
      <c r="D227" s="2" t="str">
        <f t="shared" si="4"/>
        <v>226,1,7,416,0.0,0.0,0.0,0.0,0.0,0.0,0</v>
      </c>
      <c r="E227" t="str">
        <f>IFERROR(VLOOKUP(I227,#REF!,13,FALSE),D227)</f>
        <v>226,1,7,416,0.0,0.0,0.0,0.0,0.0,0.0,0</v>
      </c>
    </row>
    <row r="228" spans="1:5" x14ac:dyDescent="0.2">
      <c r="A228">
        <v>227</v>
      </c>
      <c r="B228" s="2">
        <v>7</v>
      </c>
      <c r="C228">
        <v>416</v>
      </c>
      <c r="D228" s="2" t="str">
        <f t="shared" si="4"/>
        <v>227,1,7,416,0.0,0.0,0.0,0.0,0.0,0.0,0</v>
      </c>
      <c r="E228" t="str">
        <f>IFERROR(VLOOKUP(I228,#REF!,13,FALSE),D228)</f>
        <v>227,1,7,416,0.0,0.0,0.0,0.0,0.0,0.0,0</v>
      </c>
    </row>
    <row r="229" spans="1:5" x14ac:dyDescent="0.2">
      <c r="A229">
        <v>228</v>
      </c>
      <c r="B229" s="2">
        <v>7</v>
      </c>
      <c r="C229">
        <v>416</v>
      </c>
      <c r="D229" s="2" t="str">
        <f t="shared" si="4"/>
        <v>228,1,7,416,0.0,0.0,0.0,0.0,0.0,0.0,0</v>
      </c>
      <c r="E229" t="str">
        <f>IFERROR(VLOOKUP(I229,#REF!,13,FALSE),D229)</f>
        <v>228,1,7,416,0.0,0.0,0.0,0.0,0.0,0.0,0</v>
      </c>
    </row>
    <row r="230" spans="1:5" x14ac:dyDescent="0.2">
      <c r="A230">
        <v>229</v>
      </c>
      <c r="B230" s="2">
        <v>7</v>
      </c>
      <c r="C230">
        <v>416</v>
      </c>
      <c r="D230" s="2" t="str">
        <f t="shared" si="4"/>
        <v>229,1,7,416,0.0,0.0,0.0,0.0,0.0,0.0,0</v>
      </c>
      <c r="E230" t="str">
        <f>IFERROR(VLOOKUP(I230,#REF!,13,FALSE),D230)</f>
        <v>229,1,7,416,0.0,0.0,0.0,0.0,0.0,0.0,0</v>
      </c>
    </row>
    <row r="231" spans="1:5" x14ac:dyDescent="0.2">
      <c r="A231">
        <v>230</v>
      </c>
      <c r="B231" s="2">
        <v>7</v>
      </c>
      <c r="C231">
        <v>416</v>
      </c>
      <c r="D231" s="2" t="str">
        <f t="shared" si="4"/>
        <v>230,1,7,416,0.0,0.0,0.0,0.0,0.0,0.0,0</v>
      </c>
      <c r="E231" t="str">
        <f>IFERROR(VLOOKUP(I231,#REF!,13,FALSE),D231)</f>
        <v>230,1,7,416,0.0,0.0,0.0,0.0,0.0,0.0,0</v>
      </c>
    </row>
    <row r="232" spans="1:5" x14ac:dyDescent="0.2">
      <c r="A232">
        <v>231</v>
      </c>
      <c r="B232" s="2">
        <v>7</v>
      </c>
      <c r="C232">
        <v>416</v>
      </c>
      <c r="D232" s="2" t="str">
        <f t="shared" si="4"/>
        <v>231,1,7,416,0.0,0.0,0.0,0.0,0.0,0.0,0</v>
      </c>
      <c r="E232" t="str">
        <f>IFERROR(VLOOKUP(I232,#REF!,13,FALSE),D232)</f>
        <v>231,1,7,416,0.0,0.0,0.0,0.0,0.0,0.0,0</v>
      </c>
    </row>
    <row r="233" spans="1:5" x14ac:dyDescent="0.2">
      <c r="A233">
        <v>232</v>
      </c>
      <c r="B233" s="2">
        <v>7</v>
      </c>
      <c r="C233">
        <v>416</v>
      </c>
      <c r="D233" s="2" t="str">
        <f t="shared" si="4"/>
        <v>232,1,7,416,0.0,0.0,0.0,0.0,0.0,0.0,0</v>
      </c>
      <c r="E233" t="str">
        <f>IFERROR(VLOOKUP(I233,#REF!,13,FALSE),D233)</f>
        <v>232,1,7,416,0.0,0.0,0.0,0.0,0.0,0.0,0</v>
      </c>
    </row>
    <row r="234" spans="1:5" x14ac:dyDescent="0.2">
      <c r="A234">
        <v>233</v>
      </c>
      <c r="B234" s="2">
        <v>7</v>
      </c>
      <c r="C234">
        <v>416</v>
      </c>
      <c r="D234" s="2" t="str">
        <f t="shared" si="4"/>
        <v>233,1,7,416,0.0,0.0,0.0,0.0,0.0,0.0,0</v>
      </c>
      <c r="E234" t="str">
        <f>IFERROR(VLOOKUP(I234,#REF!,13,FALSE),D234)</f>
        <v>233,1,7,416,0.0,0.0,0.0,0.0,0.0,0.0,0</v>
      </c>
    </row>
    <row r="235" spans="1:5" x14ac:dyDescent="0.2">
      <c r="A235">
        <v>234</v>
      </c>
      <c r="B235" s="2">
        <v>7</v>
      </c>
      <c r="C235">
        <v>416</v>
      </c>
      <c r="D235" s="2" t="str">
        <f t="shared" si="4"/>
        <v>234,1,7,416,0.0,0.0,0.0,0.0,0.0,0.0,0</v>
      </c>
      <c r="E235" t="str">
        <f>IFERROR(VLOOKUP(I235,#REF!,13,FALSE),D235)</f>
        <v>234,1,7,416,0.0,0.0,0.0,0.0,0.0,0.0,0</v>
      </c>
    </row>
    <row r="236" spans="1:5" x14ac:dyDescent="0.2">
      <c r="A236">
        <v>235</v>
      </c>
      <c r="B236" s="2">
        <v>7</v>
      </c>
      <c r="C236">
        <v>416</v>
      </c>
      <c r="D236" s="2" t="str">
        <f t="shared" si="4"/>
        <v>235,1,7,416,0.0,0.0,0.0,0.0,0.0,0.0,0</v>
      </c>
      <c r="E236" t="str">
        <f>IFERROR(VLOOKUP(I236,#REF!,13,FALSE),D236)</f>
        <v>235,1,7,416,0.0,0.0,0.0,0.0,0.0,0.0,0</v>
      </c>
    </row>
    <row r="237" spans="1:5" x14ac:dyDescent="0.2">
      <c r="A237">
        <v>236</v>
      </c>
      <c r="B237" s="2">
        <v>7</v>
      </c>
      <c r="C237">
        <v>416</v>
      </c>
      <c r="D237" s="2" t="str">
        <f t="shared" si="4"/>
        <v>236,1,7,416,0.0,0.0,0.0,0.0,0.0,0.0,0</v>
      </c>
      <c r="E237" t="str">
        <f>IFERROR(VLOOKUP(I237,#REF!,13,FALSE),D237)</f>
        <v>236,1,7,416,0.0,0.0,0.0,0.0,0.0,0.0,0</v>
      </c>
    </row>
    <row r="238" spans="1:5" x14ac:dyDescent="0.2">
      <c r="A238">
        <v>237</v>
      </c>
      <c r="B238" s="2">
        <v>7</v>
      </c>
      <c r="C238">
        <v>416</v>
      </c>
      <c r="D238" s="2" t="str">
        <f t="shared" si="4"/>
        <v>237,1,7,416,0.0,0.0,0.0,0.0,0.0,0.0,0</v>
      </c>
      <c r="E238" t="str">
        <f>IFERROR(VLOOKUP(I238,#REF!,13,FALSE),D238)</f>
        <v>237,1,7,416,0.0,0.0,0.0,0.0,0.0,0.0,0</v>
      </c>
    </row>
    <row r="239" spans="1:5" x14ac:dyDescent="0.2">
      <c r="A239">
        <v>238</v>
      </c>
      <c r="B239" s="2">
        <v>7</v>
      </c>
      <c r="C239">
        <v>416</v>
      </c>
      <c r="D239" s="2" t="str">
        <f t="shared" si="4"/>
        <v>238,1,7,416,0.0,0.0,0.0,0.0,0.0,0.0,0</v>
      </c>
      <c r="E239" t="str">
        <f>IFERROR(VLOOKUP(I239,#REF!,13,FALSE),D239)</f>
        <v>238,1,7,416,0.0,0.0,0.0,0.0,0.0,0.0,0</v>
      </c>
    </row>
    <row r="240" spans="1:5" x14ac:dyDescent="0.2">
      <c r="A240">
        <v>239</v>
      </c>
      <c r="B240" s="2">
        <v>7</v>
      </c>
      <c r="C240">
        <v>416</v>
      </c>
      <c r="D240" s="2" t="str">
        <f t="shared" si="4"/>
        <v>239,1,7,416,0.0,0.0,0.0,0.0,0.0,0.0,0</v>
      </c>
      <c r="E240" t="str">
        <f>IFERROR(VLOOKUP(I240,#REF!,13,FALSE),D240)</f>
        <v>239,1,7,416,0.0,0.0,0.0,0.0,0.0,0.0,0</v>
      </c>
    </row>
    <row r="241" spans="1:5" x14ac:dyDescent="0.2">
      <c r="A241">
        <v>240</v>
      </c>
      <c r="B241" s="2">
        <v>7</v>
      </c>
      <c r="C241">
        <v>416</v>
      </c>
      <c r="D241" s="2" t="str">
        <f t="shared" si="4"/>
        <v>240,1,7,416,0.0,0.0,0.0,0.0,0.0,0.0,0</v>
      </c>
      <c r="E241" t="str">
        <f>IFERROR(VLOOKUP(I241,#REF!,13,FALSE),D241)</f>
        <v>240,1,7,416,0.0,0.0,0.0,0.0,0.0,0.0,0</v>
      </c>
    </row>
    <row r="242" spans="1:5" x14ac:dyDescent="0.2">
      <c r="A242">
        <v>241</v>
      </c>
      <c r="B242" s="2">
        <v>7</v>
      </c>
      <c r="C242">
        <v>416</v>
      </c>
      <c r="D242" s="2" t="str">
        <f t="shared" si="4"/>
        <v>241,1,7,416,0.0,0.0,0.0,0.0,0.0,0.0,0</v>
      </c>
      <c r="E242" t="str">
        <f>IFERROR(VLOOKUP(I242,#REF!,13,FALSE),D242)</f>
        <v>241,1,7,416,0.0,0.0,0.0,0.0,0.0,0.0,0</v>
      </c>
    </row>
    <row r="243" spans="1:5" x14ac:dyDescent="0.2">
      <c r="A243">
        <v>242</v>
      </c>
      <c r="B243" s="2">
        <v>7</v>
      </c>
      <c r="C243">
        <v>416</v>
      </c>
      <c r="D243" s="2" t="str">
        <f t="shared" si="4"/>
        <v>242,1,7,416,0.0,0.0,0.0,0.0,0.0,0.0,0</v>
      </c>
      <c r="E243" t="str">
        <f>IFERROR(VLOOKUP(I243,#REF!,13,FALSE),D243)</f>
        <v>242,1,7,416,0.0,0.0,0.0,0.0,0.0,0.0,0</v>
      </c>
    </row>
    <row r="244" spans="1:5" x14ac:dyDescent="0.2">
      <c r="A244">
        <v>243</v>
      </c>
      <c r="B244" s="2">
        <v>7</v>
      </c>
      <c r="C244">
        <v>416</v>
      </c>
      <c r="D244" s="2" t="str">
        <f t="shared" si="4"/>
        <v>243,1,7,416,0.0,0.0,0.0,0.0,0.0,0.0,0</v>
      </c>
      <c r="E244" t="str">
        <f>IFERROR(VLOOKUP(I244,#REF!,13,FALSE),D244)</f>
        <v>243,1,7,416,0.0,0.0,0.0,0.0,0.0,0.0,0</v>
      </c>
    </row>
    <row r="245" spans="1:5" x14ac:dyDescent="0.2">
      <c r="A245">
        <v>244</v>
      </c>
      <c r="B245" s="2">
        <v>7</v>
      </c>
      <c r="C245">
        <v>416</v>
      </c>
      <c r="D245" s="2" t="str">
        <f t="shared" si="4"/>
        <v>244,1,7,416,0.0,0.0,0.0,0.0,0.0,0.0,0</v>
      </c>
      <c r="E245" t="str">
        <f>IFERROR(VLOOKUP(I245,#REF!,13,FALSE),D245)</f>
        <v>244,1,7,416,0.0,0.0,0.0,0.0,0.0,0.0,0</v>
      </c>
    </row>
    <row r="246" spans="1:5" x14ac:dyDescent="0.2">
      <c r="A246">
        <v>245</v>
      </c>
      <c r="B246" s="2">
        <v>7</v>
      </c>
      <c r="C246">
        <v>416</v>
      </c>
      <c r="D246" s="2" t="str">
        <f t="shared" si="4"/>
        <v>245,1,7,416,0.0,0.0,0.0,0.0,0.0,0.0,0</v>
      </c>
      <c r="E246" t="str">
        <f>IFERROR(VLOOKUP(I246,#REF!,13,FALSE),D246)</f>
        <v>245,1,7,416,0.0,0.0,0.0,0.0,0.0,0.0,0</v>
      </c>
    </row>
    <row r="247" spans="1:5" x14ac:dyDescent="0.2">
      <c r="A247">
        <v>246</v>
      </c>
      <c r="B247" s="2">
        <v>7</v>
      </c>
      <c r="C247">
        <v>416</v>
      </c>
      <c r="D247" s="2" t="str">
        <f t="shared" si="4"/>
        <v>246,1,7,416,0.0,0.0,0.0,0.0,0.0,0.0,0</v>
      </c>
      <c r="E247" t="str">
        <f>IFERROR(VLOOKUP(I247,#REF!,13,FALSE),D247)</f>
        <v>246,1,7,416,0.0,0.0,0.0,0.0,0.0,0.0,0</v>
      </c>
    </row>
    <row r="248" spans="1:5" x14ac:dyDescent="0.2">
      <c r="A248">
        <v>247</v>
      </c>
      <c r="B248" s="2">
        <v>7</v>
      </c>
      <c r="C248">
        <v>416</v>
      </c>
      <c r="D248" s="2" t="str">
        <f t="shared" si="4"/>
        <v>247,1,7,416,0.0,0.0,0.0,0.0,0.0,0.0,0</v>
      </c>
      <c r="E248" t="str">
        <f>IFERROR(VLOOKUP(I248,#REF!,13,FALSE),D248)</f>
        <v>247,1,7,416,0.0,0.0,0.0,0.0,0.0,0.0,0</v>
      </c>
    </row>
    <row r="249" spans="1:5" x14ac:dyDescent="0.2">
      <c r="A249">
        <v>248</v>
      </c>
      <c r="B249" s="2">
        <v>7</v>
      </c>
      <c r="C249">
        <v>416</v>
      </c>
      <c r="D249" s="2" t="str">
        <f t="shared" si="4"/>
        <v>248,1,7,416,0.0,0.0,0.0,0.0,0.0,0.0,0</v>
      </c>
      <c r="E249" t="str">
        <f>IFERROR(VLOOKUP(I249,#REF!,13,FALSE),D249)</f>
        <v>248,1,7,416,0.0,0.0,0.0,0.0,0.0,0.0,0</v>
      </c>
    </row>
    <row r="250" spans="1:5" x14ac:dyDescent="0.2">
      <c r="A250">
        <v>249</v>
      </c>
      <c r="B250" s="2">
        <v>7</v>
      </c>
      <c r="C250">
        <v>416</v>
      </c>
      <c r="D250" s="2" t="str">
        <f t="shared" si="4"/>
        <v>249,1,7,416,0.0,0.0,0.0,0.0,0.0,0.0,0</v>
      </c>
      <c r="E250" t="str">
        <f>IFERROR(VLOOKUP(I250,#REF!,13,FALSE),D250)</f>
        <v>249,1,7,416,0.0,0.0,0.0,0.0,0.0,0.0,0</v>
      </c>
    </row>
    <row r="251" spans="1:5" x14ac:dyDescent="0.2">
      <c r="A251">
        <v>250</v>
      </c>
      <c r="B251" s="2">
        <v>7</v>
      </c>
      <c r="C251">
        <v>416</v>
      </c>
      <c r="D251" s="2" t="str">
        <f t="shared" si="4"/>
        <v>250,1,7,416,0.0,0.0,0.0,0.0,0.0,0.0,0</v>
      </c>
      <c r="E251" t="str">
        <f>IFERROR(VLOOKUP(I251,#REF!,13,FALSE),D251)</f>
        <v>250,1,7,416,0.0,0.0,0.0,0.0,0.0,0.0,0</v>
      </c>
    </row>
    <row r="252" spans="1:5" x14ac:dyDescent="0.2">
      <c r="A252">
        <v>251</v>
      </c>
      <c r="B252" s="2">
        <v>7</v>
      </c>
      <c r="C252">
        <v>416</v>
      </c>
      <c r="D252" s="2" t="str">
        <f t="shared" si="4"/>
        <v>251,1,7,416,0.0,0.0,0.0,0.0,0.0,0.0,0</v>
      </c>
      <c r="E252" t="str">
        <f>IFERROR(VLOOKUP(I252,#REF!,13,FALSE),D252)</f>
        <v>251,1,7,416,0.0,0.0,0.0,0.0,0.0,0.0,0</v>
      </c>
    </row>
    <row r="253" spans="1:5" x14ac:dyDescent="0.2">
      <c r="A253">
        <v>252</v>
      </c>
      <c r="B253" s="2">
        <v>7</v>
      </c>
      <c r="C253">
        <v>416</v>
      </c>
      <c r="D253" s="2" t="str">
        <f t="shared" si="4"/>
        <v>252,1,7,416,0.0,0.0,0.0,0.0,0.0,0.0,0</v>
      </c>
      <c r="E253" t="str">
        <f>IFERROR(VLOOKUP(I253,#REF!,13,FALSE),D253)</f>
        <v>252,1,7,416,0.0,0.0,0.0,0.0,0.0,0.0,0</v>
      </c>
    </row>
    <row r="254" spans="1:5" x14ac:dyDescent="0.2">
      <c r="A254">
        <v>253</v>
      </c>
      <c r="B254" s="2">
        <v>7</v>
      </c>
      <c r="C254">
        <v>416</v>
      </c>
      <c r="D254" s="2" t="str">
        <f t="shared" si="4"/>
        <v>253,1,7,416,0.0,0.0,0.0,0.0,0.0,0.0,0</v>
      </c>
      <c r="E254" t="str">
        <f>IFERROR(VLOOKUP(I254,#REF!,13,FALSE),D254)</f>
        <v>253,1,7,416,0.0,0.0,0.0,0.0,0.0,0.0,0</v>
      </c>
    </row>
    <row r="255" spans="1:5" x14ac:dyDescent="0.2">
      <c r="A255">
        <v>254</v>
      </c>
      <c r="B255" s="2">
        <v>7</v>
      </c>
      <c r="C255">
        <v>416</v>
      </c>
      <c r="D255" s="2" t="str">
        <f t="shared" si="4"/>
        <v>254,1,7,416,0.0,0.0,0.0,0.0,0.0,0.0,0</v>
      </c>
      <c r="E255" t="str">
        <f>IFERROR(VLOOKUP(I255,#REF!,13,FALSE),D255)</f>
        <v>254,1,7,416,0.0,0.0,0.0,0.0,0.0,0.0,0</v>
      </c>
    </row>
    <row r="256" spans="1:5" x14ac:dyDescent="0.2">
      <c r="A256">
        <v>255</v>
      </c>
      <c r="B256" s="2">
        <v>7</v>
      </c>
      <c r="C256">
        <v>416</v>
      </c>
      <c r="D256" s="2" t="str">
        <f t="shared" si="4"/>
        <v>255,1,7,416,0.0,0.0,0.0,0.0,0.0,0.0,0</v>
      </c>
      <c r="E256" t="str">
        <f>IFERROR(VLOOKUP(I256,#REF!,13,FALSE),D256)</f>
        <v>255,1,7,416,0.0,0.0,0.0,0.0,0.0,0.0,0</v>
      </c>
    </row>
    <row r="257" spans="1:5" x14ac:dyDescent="0.2">
      <c r="A257">
        <v>256</v>
      </c>
      <c r="B257" s="2">
        <v>7</v>
      </c>
      <c r="C257">
        <v>416</v>
      </c>
      <c r="D257" s="2" t="str">
        <f t="shared" si="4"/>
        <v>256,1,7,416,0.0,0.0,0.0,0.0,0.0,0.0,0</v>
      </c>
      <c r="E257" t="str">
        <f>IFERROR(VLOOKUP(I257,#REF!,13,FALSE),D257)</f>
        <v>256,1,7,416,0.0,0.0,0.0,0.0,0.0,0.0,0</v>
      </c>
    </row>
    <row r="258" spans="1:5" x14ac:dyDescent="0.2">
      <c r="A258">
        <v>257</v>
      </c>
      <c r="B258" s="2">
        <v>7</v>
      </c>
      <c r="C258">
        <v>416</v>
      </c>
      <c r="D258" s="2" t="str">
        <f t="shared" si="4"/>
        <v>257,1,7,416,0.0,0.0,0.0,0.0,0.0,0.0,0</v>
      </c>
      <c r="E258" t="str">
        <f>IFERROR(VLOOKUP(I258,#REF!,13,FALSE),D258)</f>
        <v>257,1,7,416,0.0,0.0,0.0,0.0,0.0,0.0,0</v>
      </c>
    </row>
    <row r="259" spans="1:5" x14ac:dyDescent="0.2">
      <c r="A259">
        <v>258</v>
      </c>
      <c r="B259" s="2">
        <v>7</v>
      </c>
      <c r="C259">
        <v>416</v>
      </c>
      <c r="D259" s="2" t="str">
        <f t="shared" si="4"/>
        <v>258,1,7,416,0.0,0.0,0.0,0.0,0.0,0.0,0</v>
      </c>
      <c r="E259" t="str">
        <f>IFERROR(VLOOKUP(I259,#REF!,13,FALSE),D259)</f>
        <v>258,1,7,416,0.0,0.0,0.0,0.0,0.0,0.0,0</v>
      </c>
    </row>
    <row r="260" spans="1:5" x14ac:dyDescent="0.2">
      <c r="A260">
        <v>259</v>
      </c>
      <c r="B260" s="2">
        <v>7</v>
      </c>
      <c r="C260">
        <v>416</v>
      </c>
      <c r="D260" s="2" t="str">
        <f t="shared" si="4"/>
        <v>259,1,7,416,0.0,0.0,0.0,0.0,0.0,0.0,0</v>
      </c>
      <c r="E260" t="str">
        <f>IFERROR(VLOOKUP(I260,#REF!,13,FALSE),D260)</f>
        <v>259,1,7,416,0.0,0.0,0.0,0.0,0.0,0.0,0</v>
      </c>
    </row>
    <row r="261" spans="1:5" x14ac:dyDescent="0.2">
      <c r="A261">
        <v>260</v>
      </c>
      <c r="B261" s="2">
        <v>7</v>
      </c>
      <c r="C261">
        <v>416</v>
      </c>
      <c r="D261" s="2" t="str">
        <f t="shared" ref="D261:D324" si="5">CONCATENATE(A261,",1,",B261,",",C261,",0.0,0.0,0.0,0.0,0.0,0.0,0",)</f>
        <v>260,1,7,416,0.0,0.0,0.0,0.0,0.0,0.0,0</v>
      </c>
      <c r="E261" t="str">
        <f>IFERROR(VLOOKUP(I261,#REF!,13,FALSE),D261)</f>
        <v>260,1,7,416,0.0,0.0,0.0,0.0,0.0,0.0,0</v>
      </c>
    </row>
    <row r="262" spans="1:5" x14ac:dyDescent="0.2">
      <c r="A262">
        <v>261</v>
      </c>
      <c r="B262" s="2">
        <v>7</v>
      </c>
      <c r="C262">
        <v>416</v>
      </c>
      <c r="D262" s="2" t="str">
        <f t="shared" si="5"/>
        <v>261,1,7,416,0.0,0.0,0.0,0.0,0.0,0.0,0</v>
      </c>
      <c r="E262" t="str">
        <f>IFERROR(VLOOKUP(I262,#REF!,13,FALSE),D262)</f>
        <v>261,1,7,416,0.0,0.0,0.0,0.0,0.0,0.0,0</v>
      </c>
    </row>
    <row r="263" spans="1:5" x14ac:dyDescent="0.2">
      <c r="A263">
        <v>262</v>
      </c>
      <c r="B263" s="2">
        <v>7</v>
      </c>
      <c r="C263">
        <v>416</v>
      </c>
      <c r="D263" s="2" t="str">
        <f t="shared" si="5"/>
        <v>262,1,7,416,0.0,0.0,0.0,0.0,0.0,0.0,0</v>
      </c>
      <c r="E263" t="str">
        <f>IFERROR(VLOOKUP(I263,#REF!,13,FALSE),D263)</f>
        <v>262,1,7,416,0.0,0.0,0.0,0.0,0.0,0.0,0</v>
      </c>
    </row>
    <row r="264" spans="1:5" x14ac:dyDescent="0.2">
      <c r="A264">
        <v>263</v>
      </c>
      <c r="B264" s="2">
        <v>7</v>
      </c>
      <c r="C264">
        <v>416</v>
      </c>
      <c r="D264" s="2" t="str">
        <f t="shared" si="5"/>
        <v>263,1,7,416,0.0,0.0,0.0,0.0,0.0,0.0,0</v>
      </c>
      <c r="E264" t="str">
        <f>IFERROR(VLOOKUP(I264,#REF!,13,FALSE),D264)</f>
        <v>263,1,7,416,0.0,0.0,0.0,0.0,0.0,0.0,0</v>
      </c>
    </row>
    <row r="265" spans="1:5" x14ac:dyDescent="0.2">
      <c r="A265">
        <v>264</v>
      </c>
      <c r="B265" s="2">
        <v>7</v>
      </c>
      <c r="C265">
        <v>416</v>
      </c>
      <c r="D265" s="2" t="str">
        <f t="shared" si="5"/>
        <v>264,1,7,416,0.0,0.0,0.0,0.0,0.0,0.0,0</v>
      </c>
      <c r="E265" t="str">
        <f>IFERROR(VLOOKUP(I265,#REF!,13,FALSE),D265)</f>
        <v>264,1,7,416,0.0,0.0,0.0,0.0,0.0,0.0,0</v>
      </c>
    </row>
    <row r="266" spans="1:5" x14ac:dyDescent="0.2">
      <c r="A266">
        <v>265</v>
      </c>
      <c r="B266" s="2">
        <v>7</v>
      </c>
      <c r="C266">
        <v>416</v>
      </c>
      <c r="D266" s="2" t="str">
        <f t="shared" si="5"/>
        <v>265,1,7,416,0.0,0.0,0.0,0.0,0.0,0.0,0</v>
      </c>
      <c r="E266" t="str">
        <f>IFERROR(VLOOKUP(I266,#REF!,13,FALSE),D266)</f>
        <v>265,1,7,416,0.0,0.0,0.0,0.0,0.0,0.0,0</v>
      </c>
    </row>
    <row r="267" spans="1:5" x14ac:dyDescent="0.2">
      <c r="A267">
        <v>266</v>
      </c>
      <c r="B267" s="2">
        <v>7</v>
      </c>
      <c r="C267">
        <v>416</v>
      </c>
      <c r="D267" s="2" t="str">
        <f t="shared" si="5"/>
        <v>266,1,7,416,0.0,0.0,0.0,0.0,0.0,0.0,0</v>
      </c>
      <c r="E267" t="str">
        <f>IFERROR(VLOOKUP(I267,#REF!,13,FALSE),D267)</f>
        <v>266,1,7,416,0.0,0.0,0.0,0.0,0.0,0.0,0</v>
      </c>
    </row>
    <row r="268" spans="1:5" x14ac:dyDescent="0.2">
      <c r="A268">
        <v>267</v>
      </c>
      <c r="B268" s="2">
        <v>7</v>
      </c>
      <c r="C268">
        <v>416</v>
      </c>
      <c r="D268" s="2" t="str">
        <f t="shared" si="5"/>
        <v>267,1,7,416,0.0,0.0,0.0,0.0,0.0,0.0,0</v>
      </c>
      <c r="E268" t="str">
        <f>IFERROR(VLOOKUP(I268,#REF!,13,FALSE),D268)</f>
        <v>267,1,7,416,0.0,0.0,0.0,0.0,0.0,0.0,0</v>
      </c>
    </row>
    <row r="269" spans="1:5" x14ac:dyDescent="0.2">
      <c r="A269">
        <v>268</v>
      </c>
      <c r="B269" s="2">
        <v>7</v>
      </c>
      <c r="C269">
        <v>416</v>
      </c>
      <c r="D269" s="2" t="str">
        <f t="shared" si="5"/>
        <v>268,1,7,416,0.0,0.0,0.0,0.0,0.0,0.0,0</v>
      </c>
      <c r="E269" t="str">
        <f>IFERROR(VLOOKUP(I269,#REF!,13,FALSE),D269)</f>
        <v>268,1,7,416,0.0,0.0,0.0,0.0,0.0,0.0,0</v>
      </c>
    </row>
    <row r="270" spans="1:5" x14ac:dyDescent="0.2">
      <c r="A270">
        <v>269</v>
      </c>
      <c r="B270" s="2">
        <v>7</v>
      </c>
      <c r="C270">
        <v>416</v>
      </c>
      <c r="D270" s="2" t="str">
        <f t="shared" si="5"/>
        <v>269,1,7,416,0.0,0.0,0.0,0.0,0.0,0.0,0</v>
      </c>
      <c r="E270" t="str">
        <f>IFERROR(VLOOKUP(I270,#REF!,13,FALSE),D270)</f>
        <v>269,1,7,416,0.0,0.0,0.0,0.0,0.0,0.0,0</v>
      </c>
    </row>
    <row r="271" spans="1:5" x14ac:dyDescent="0.2">
      <c r="A271">
        <v>270</v>
      </c>
      <c r="B271" s="2">
        <v>7</v>
      </c>
      <c r="C271">
        <v>416</v>
      </c>
      <c r="D271" s="2" t="str">
        <f t="shared" si="5"/>
        <v>270,1,7,416,0.0,0.0,0.0,0.0,0.0,0.0,0</v>
      </c>
      <c r="E271" t="str">
        <f>IFERROR(VLOOKUP(I271,#REF!,13,FALSE),D271)</f>
        <v>270,1,7,416,0.0,0.0,0.0,0.0,0.0,0.0,0</v>
      </c>
    </row>
    <row r="272" spans="1:5" x14ac:dyDescent="0.2">
      <c r="A272">
        <v>271</v>
      </c>
      <c r="B272" s="2">
        <v>7</v>
      </c>
      <c r="C272">
        <v>416</v>
      </c>
      <c r="D272" s="2" t="str">
        <f t="shared" si="5"/>
        <v>271,1,7,416,0.0,0.0,0.0,0.0,0.0,0.0,0</v>
      </c>
      <c r="E272" t="str">
        <f>IFERROR(VLOOKUP(I272,#REF!,13,FALSE),D272)</f>
        <v>271,1,7,416,0.0,0.0,0.0,0.0,0.0,0.0,0</v>
      </c>
    </row>
    <row r="273" spans="1:5" x14ac:dyDescent="0.2">
      <c r="A273">
        <v>272</v>
      </c>
      <c r="B273" s="2">
        <v>7</v>
      </c>
      <c r="C273">
        <v>416</v>
      </c>
      <c r="D273" s="2" t="str">
        <f t="shared" si="5"/>
        <v>272,1,7,416,0.0,0.0,0.0,0.0,0.0,0.0,0</v>
      </c>
      <c r="E273" t="str">
        <f>IFERROR(VLOOKUP(I273,#REF!,13,FALSE),D273)</f>
        <v>272,1,7,416,0.0,0.0,0.0,0.0,0.0,0.0,0</v>
      </c>
    </row>
    <row r="274" spans="1:5" x14ac:dyDescent="0.2">
      <c r="A274">
        <v>273</v>
      </c>
      <c r="B274" s="2">
        <v>7</v>
      </c>
      <c r="C274">
        <v>416</v>
      </c>
      <c r="D274" s="2" t="str">
        <f t="shared" si="5"/>
        <v>273,1,7,416,0.0,0.0,0.0,0.0,0.0,0.0,0</v>
      </c>
      <c r="E274" t="str">
        <f>IFERROR(VLOOKUP(I274,#REF!,13,FALSE),D274)</f>
        <v>273,1,7,416,0.0,0.0,0.0,0.0,0.0,0.0,0</v>
      </c>
    </row>
    <row r="275" spans="1:5" x14ac:dyDescent="0.2">
      <c r="A275">
        <v>274</v>
      </c>
      <c r="B275" s="2">
        <v>7</v>
      </c>
      <c r="C275">
        <v>416</v>
      </c>
      <c r="D275" s="2" t="str">
        <f t="shared" si="5"/>
        <v>274,1,7,416,0.0,0.0,0.0,0.0,0.0,0.0,0</v>
      </c>
      <c r="E275" t="str">
        <f>IFERROR(VLOOKUP(I275,#REF!,13,FALSE),D275)</f>
        <v>274,1,7,416,0.0,0.0,0.0,0.0,0.0,0.0,0</v>
      </c>
    </row>
    <row r="276" spans="1:5" x14ac:dyDescent="0.2">
      <c r="A276">
        <v>275</v>
      </c>
      <c r="B276" s="2">
        <v>7</v>
      </c>
      <c r="C276">
        <v>416</v>
      </c>
      <c r="D276" s="2" t="str">
        <f t="shared" si="5"/>
        <v>275,1,7,416,0.0,0.0,0.0,0.0,0.0,0.0,0</v>
      </c>
      <c r="E276" t="str">
        <f>IFERROR(VLOOKUP(I276,#REF!,13,FALSE),D276)</f>
        <v>275,1,7,416,0.0,0.0,0.0,0.0,0.0,0.0,0</v>
      </c>
    </row>
    <row r="277" spans="1:5" x14ac:dyDescent="0.2">
      <c r="A277">
        <v>276</v>
      </c>
      <c r="B277" s="2">
        <v>7</v>
      </c>
      <c r="C277">
        <v>416</v>
      </c>
      <c r="D277" s="2" t="str">
        <f t="shared" si="5"/>
        <v>276,1,7,416,0.0,0.0,0.0,0.0,0.0,0.0,0</v>
      </c>
      <c r="E277" t="str">
        <f>IFERROR(VLOOKUP(I277,#REF!,13,FALSE),D277)</f>
        <v>276,1,7,416,0.0,0.0,0.0,0.0,0.0,0.0,0</v>
      </c>
    </row>
    <row r="278" spans="1:5" x14ac:dyDescent="0.2">
      <c r="A278">
        <v>277</v>
      </c>
      <c r="B278" s="2">
        <v>7</v>
      </c>
      <c r="C278">
        <v>416</v>
      </c>
      <c r="D278" s="2" t="str">
        <f t="shared" si="5"/>
        <v>277,1,7,416,0.0,0.0,0.0,0.0,0.0,0.0,0</v>
      </c>
      <c r="E278" t="str">
        <f>IFERROR(VLOOKUP(I278,#REF!,13,FALSE),D278)</f>
        <v>277,1,7,416,0.0,0.0,0.0,0.0,0.0,0.0,0</v>
      </c>
    </row>
    <row r="279" spans="1:5" x14ac:dyDescent="0.2">
      <c r="A279">
        <v>278</v>
      </c>
      <c r="B279" s="2">
        <v>7</v>
      </c>
      <c r="C279">
        <v>416</v>
      </c>
      <c r="D279" s="2" t="str">
        <f t="shared" si="5"/>
        <v>278,1,7,416,0.0,0.0,0.0,0.0,0.0,0.0,0</v>
      </c>
      <c r="E279" t="str">
        <f>IFERROR(VLOOKUP(I279,#REF!,13,FALSE),D279)</f>
        <v>278,1,7,416,0.0,0.0,0.0,0.0,0.0,0.0,0</v>
      </c>
    </row>
    <row r="280" spans="1:5" x14ac:dyDescent="0.2">
      <c r="A280">
        <v>279</v>
      </c>
      <c r="B280" s="2">
        <v>7</v>
      </c>
      <c r="C280">
        <v>416</v>
      </c>
      <c r="D280" s="2" t="str">
        <f t="shared" si="5"/>
        <v>279,1,7,416,0.0,0.0,0.0,0.0,0.0,0.0,0</v>
      </c>
      <c r="E280" t="str">
        <f>IFERROR(VLOOKUP(I280,#REF!,13,FALSE),D280)</f>
        <v>279,1,7,416,0.0,0.0,0.0,0.0,0.0,0.0,0</v>
      </c>
    </row>
    <row r="281" spans="1:5" x14ac:dyDescent="0.2">
      <c r="A281">
        <v>280</v>
      </c>
      <c r="B281" s="2">
        <v>7</v>
      </c>
      <c r="C281">
        <v>416</v>
      </c>
      <c r="D281" s="2" t="str">
        <f t="shared" si="5"/>
        <v>280,1,7,416,0.0,0.0,0.0,0.0,0.0,0.0,0</v>
      </c>
      <c r="E281" t="str">
        <f>IFERROR(VLOOKUP(I281,#REF!,13,FALSE),D281)</f>
        <v>280,1,7,416,0.0,0.0,0.0,0.0,0.0,0.0,0</v>
      </c>
    </row>
    <row r="282" spans="1:5" x14ac:dyDescent="0.2">
      <c r="A282">
        <v>281</v>
      </c>
      <c r="B282" s="2">
        <v>7</v>
      </c>
      <c r="C282">
        <v>416</v>
      </c>
      <c r="D282" s="2" t="str">
        <f t="shared" si="5"/>
        <v>281,1,7,416,0.0,0.0,0.0,0.0,0.0,0.0,0</v>
      </c>
      <c r="E282" t="str">
        <f>IFERROR(VLOOKUP(I282,#REF!,13,FALSE),D282)</f>
        <v>281,1,7,416,0.0,0.0,0.0,0.0,0.0,0.0,0</v>
      </c>
    </row>
    <row r="283" spans="1:5" x14ac:dyDescent="0.2">
      <c r="A283">
        <v>282</v>
      </c>
      <c r="B283" s="2">
        <v>7</v>
      </c>
      <c r="C283">
        <v>416</v>
      </c>
      <c r="D283" s="2" t="str">
        <f t="shared" si="5"/>
        <v>282,1,7,416,0.0,0.0,0.0,0.0,0.0,0.0,0</v>
      </c>
      <c r="E283" t="str">
        <f>IFERROR(VLOOKUP(I283,#REF!,13,FALSE),D283)</f>
        <v>282,1,7,416,0.0,0.0,0.0,0.0,0.0,0.0,0</v>
      </c>
    </row>
    <row r="284" spans="1:5" x14ac:dyDescent="0.2">
      <c r="A284">
        <v>283</v>
      </c>
      <c r="B284" s="2">
        <v>7</v>
      </c>
      <c r="C284">
        <v>416</v>
      </c>
      <c r="D284" s="2" t="str">
        <f t="shared" si="5"/>
        <v>283,1,7,416,0.0,0.0,0.0,0.0,0.0,0.0,0</v>
      </c>
      <c r="E284" t="str">
        <f>IFERROR(VLOOKUP(I284,#REF!,13,FALSE),D284)</f>
        <v>283,1,7,416,0.0,0.0,0.0,0.0,0.0,0.0,0</v>
      </c>
    </row>
    <row r="285" spans="1:5" x14ac:dyDescent="0.2">
      <c r="A285">
        <v>284</v>
      </c>
      <c r="B285" s="2">
        <v>7</v>
      </c>
      <c r="C285">
        <v>416</v>
      </c>
      <c r="D285" s="2" t="str">
        <f t="shared" si="5"/>
        <v>284,1,7,416,0.0,0.0,0.0,0.0,0.0,0.0,0</v>
      </c>
      <c r="E285" t="str">
        <f>IFERROR(VLOOKUP(I285,#REF!,13,FALSE),D285)</f>
        <v>284,1,7,416,0.0,0.0,0.0,0.0,0.0,0.0,0</v>
      </c>
    </row>
    <row r="286" spans="1:5" x14ac:dyDescent="0.2">
      <c r="A286">
        <v>285</v>
      </c>
      <c r="B286" s="2">
        <v>7</v>
      </c>
      <c r="C286">
        <v>416</v>
      </c>
      <c r="D286" s="2" t="str">
        <f t="shared" si="5"/>
        <v>285,1,7,416,0.0,0.0,0.0,0.0,0.0,0.0,0</v>
      </c>
      <c r="E286" t="str">
        <f>IFERROR(VLOOKUP(I286,#REF!,13,FALSE),D286)</f>
        <v>285,1,7,416,0.0,0.0,0.0,0.0,0.0,0.0,0</v>
      </c>
    </row>
    <row r="287" spans="1:5" x14ac:dyDescent="0.2">
      <c r="A287">
        <v>286</v>
      </c>
      <c r="B287" s="2">
        <v>7</v>
      </c>
      <c r="C287">
        <v>416</v>
      </c>
      <c r="D287" s="2" t="str">
        <f t="shared" si="5"/>
        <v>286,1,7,416,0.0,0.0,0.0,0.0,0.0,0.0,0</v>
      </c>
      <c r="E287" t="str">
        <f>IFERROR(VLOOKUP(I287,#REF!,13,FALSE),D287)</f>
        <v>286,1,7,416,0.0,0.0,0.0,0.0,0.0,0.0,0</v>
      </c>
    </row>
    <row r="288" spans="1:5" x14ac:dyDescent="0.2">
      <c r="A288">
        <v>287</v>
      </c>
      <c r="B288" s="2">
        <v>7</v>
      </c>
      <c r="C288">
        <v>416</v>
      </c>
      <c r="D288" s="2" t="str">
        <f t="shared" si="5"/>
        <v>287,1,7,416,0.0,0.0,0.0,0.0,0.0,0.0,0</v>
      </c>
      <c r="E288" t="str">
        <f>IFERROR(VLOOKUP(I288,#REF!,13,FALSE),D288)</f>
        <v>287,1,7,416,0.0,0.0,0.0,0.0,0.0,0.0,0</v>
      </c>
    </row>
    <row r="289" spans="1:5" x14ac:dyDescent="0.2">
      <c r="A289">
        <v>288</v>
      </c>
      <c r="B289" s="2">
        <v>7</v>
      </c>
      <c r="C289">
        <v>416</v>
      </c>
      <c r="D289" s="2" t="str">
        <f t="shared" si="5"/>
        <v>288,1,7,416,0.0,0.0,0.0,0.0,0.0,0.0,0</v>
      </c>
      <c r="E289" t="str">
        <f>IFERROR(VLOOKUP(I289,#REF!,13,FALSE),D289)</f>
        <v>288,1,7,416,0.0,0.0,0.0,0.0,0.0,0.0,0</v>
      </c>
    </row>
    <row r="290" spans="1:5" x14ac:dyDescent="0.2">
      <c r="A290">
        <v>289</v>
      </c>
      <c r="B290" s="2">
        <v>7</v>
      </c>
      <c r="C290">
        <v>416</v>
      </c>
      <c r="D290" s="2" t="str">
        <f t="shared" si="5"/>
        <v>289,1,7,416,0.0,0.0,0.0,0.0,0.0,0.0,0</v>
      </c>
      <c r="E290" t="str">
        <f>IFERROR(VLOOKUP(I290,#REF!,13,FALSE),D290)</f>
        <v>289,1,7,416,0.0,0.0,0.0,0.0,0.0,0.0,0</v>
      </c>
    </row>
    <row r="291" spans="1:5" x14ac:dyDescent="0.2">
      <c r="A291">
        <v>290</v>
      </c>
      <c r="B291" s="2">
        <v>7</v>
      </c>
      <c r="C291">
        <v>416</v>
      </c>
      <c r="D291" s="2" t="str">
        <f t="shared" si="5"/>
        <v>290,1,7,416,0.0,0.0,0.0,0.0,0.0,0.0,0</v>
      </c>
      <c r="E291" t="str">
        <f>IFERROR(VLOOKUP(I291,#REF!,13,FALSE),D291)</f>
        <v>290,1,7,416,0.0,0.0,0.0,0.0,0.0,0.0,0</v>
      </c>
    </row>
    <row r="292" spans="1:5" x14ac:dyDescent="0.2">
      <c r="A292">
        <v>291</v>
      </c>
      <c r="B292" s="2">
        <v>7</v>
      </c>
      <c r="C292">
        <v>416</v>
      </c>
      <c r="D292" s="2" t="str">
        <f t="shared" si="5"/>
        <v>291,1,7,416,0.0,0.0,0.0,0.0,0.0,0.0,0</v>
      </c>
      <c r="E292" t="str">
        <f>IFERROR(VLOOKUP(I292,#REF!,13,FALSE),D292)</f>
        <v>291,1,7,416,0.0,0.0,0.0,0.0,0.0,0.0,0</v>
      </c>
    </row>
    <row r="293" spans="1:5" x14ac:dyDescent="0.2">
      <c r="A293">
        <v>292</v>
      </c>
      <c r="B293" s="2">
        <v>7</v>
      </c>
      <c r="C293">
        <v>416</v>
      </c>
      <c r="D293" s="2" t="str">
        <f t="shared" si="5"/>
        <v>292,1,7,416,0.0,0.0,0.0,0.0,0.0,0.0,0</v>
      </c>
      <c r="E293" t="str">
        <f>IFERROR(VLOOKUP(I293,#REF!,13,FALSE),D293)</f>
        <v>292,1,7,416,0.0,0.0,0.0,0.0,0.0,0.0,0</v>
      </c>
    </row>
    <row r="294" spans="1:5" x14ac:dyDescent="0.2">
      <c r="A294">
        <v>293</v>
      </c>
      <c r="B294" s="2">
        <v>7</v>
      </c>
      <c r="C294">
        <v>416</v>
      </c>
      <c r="D294" s="2" t="str">
        <f t="shared" si="5"/>
        <v>293,1,7,416,0.0,0.0,0.0,0.0,0.0,0.0,0</v>
      </c>
      <c r="E294" t="str">
        <f>IFERROR(VLOOKUP(I294,#REF!,13,FALSE),D294)</f>
        <v>293,1,7,416,0.0,0.0,0.0,0.0,0.0,0.0,0</v>
      </c>
    </row>
    <row r="295" spans="1:5" x14ac:dyDescent="0.2">
      <c r="A295">
        <v>294</v>
      </c>
      <c r="B295" s="2">
        <v>7</v>
      </c>
      <c r="C295">
        <v>416</v>
      </c>
      <c r="D295" s="2" t="str">
        <f t="shared" si="5"/>
        <v>294,1,7,416,0.0,0.0,0.0,0.0,0.0,0.0,0</v>
      </c>
      <c r="E295" t="str">
        <f>IFERROR(VLOOKUP(I295,#REF!,13,FALSE),D295)</f>
        <v>294,1,7,416,0.0,0.0,0.0,0.0,0.0,0.0,0</v>
      </c>
    </row>
    <row r="296" spans="1:5" x14ac:dyDescent="0.2">
      <c r="A296">
        <v>295</v>
      </c>
      <c r="B296" s="2">
        <v>7</v>
      </c>
      <c r="C296">
        <v>416</v>
      </c>
      <c r="D296" s="2" t="str">
        <f t="shared" si="5"/>
        <v>295,1,7,416,0.0,0.0,0.0,0.0,0.0,0.0,0</v>
      </c>
      <c r="E296" t="str">
        <f>IFERROR(VLOOKUP(I296,#REF!,13,FALSE),D296)</f>
        <v>295,1,7,416,0.0,0.0,0.0,0.0,0.0,0.0,0</v>
      </c>
    </row>
    <row r="297" spans="1:5" x14ac:dyDescent="0.2">
      <c r="A297">
        <v>296</v>
      </c>
      <c r="B297" s="2">
        <v>7</v>
      </c>
      <c r="C297">
        <v>416</v>
      </c>
      <c r="D297" s="2" t="str">
        <f t="shared" si="5"/>
        <v>296,1,7,416,0.0,0.0,0.0,0.0,0.0,0.0,0</v>
      </c>
      <c r="E297" t="str">
        <f>IFERROR(VLOOKUP(I297,#REF!,13,FALSE),D297)</f>
        <v>296,1,7,416,0.0,0.0,0.0,0.0,0.0,0.0,0</v>
      </c>
    </row>
    <row r="298" spans="1:5" x14ac:dyDescent="0.2">
      <c r="A298">
        <v>297</v>
      </c>
      <c r="B298" s="2">
        <v>7</v>
      </c>
      <c r="C298">
        <v>416</v>
      </c>
      <c r="D298" s="2" t="str">
        <f t="shared" si="5"/>
        <v>297,1,7,416,0.0,0.0,0.0,0.0,0.0,0.0,0</v>
      </c>
      <c r="E298" t="str">
        <f>IFERROR(VLOOKUP(I298,#REF!,13,FALSE),D298)</f>
        <v>297,1,7,416,0.0,0.0,0.0,0.0,0.0,0.0,0</v>
      </c>
    </row>
    <row r="299" spans="1:5" x14ac:dyDescent="0.2">
      <c r="A299">
        <v>298</v>
      </c>
      <c r="B299" s="2">
        <v>7</v>
      </c>
      <c r="C299">
        <v>416</v>
      </c>
      <c r="D299" s="2" t="str">
        <f t="shared" si="5"/>
        <v>298,1,7,416,0.0,0.0,0.0,0.0,0.0,0.0,0</v>
      </c>
      <c r="E299" t="str">
        <f>IFERROR(VLOOKUP(I299,#REF!,13,FALSE),D299)</f>
        <v>298,1,7,416,0.0,0.0,0.0,0.0,0.0,0.0,0</v>
      </c>
    </row>
    <row r="300" spans="1:5" x14ac:dyDescent="0.2">
      <c r="A300">
        <v>299</v>
      </c>
      <c r="B300" s="2">
        <v>7</v>
      </c>
      <c r="C300">
        <v>416</v>
      </c>
      <c r="D300" s="2" t="str">
        <f t="shared" si="5"/>
        <v>299,1,7,416,0.0,0.0,0.0,0.0,0.0,0.0,0</v>
      </c>
      <c r="E300" t="str">
        <f>IFERROR(VLOOKUP(I300,#REF!,13,FALSE),D300)</f>
        <v>299,1,7,416,0.0,0.0,0.0,0.0,0.0,0.0,0</v>
      </c>
    </row>
    <row r="301" spans="1:5" x14ac:dyDescent="0.2">
      <c r="A301">
        <v>300</v>
      </c>
      <c r="B301" s="2">
        <v>7</v>
      </c>
      <c r="C301">
        <v>416</v>
      </c>
      <c r="D301" s="2" t="str">
        <f t="shared" si="5"/>
        <v>300,1,7,416,0.0,0.0,0.0,0.0,0.0,0.0,0</v>
      </c>
      <c r="E301" t="str">
        <f>IFERROR(VLOOKUP(I301,#REF!,13,FALSE),D301)</f>
        <v>300,1,7,416,0.0,0.0,0.0,0.0,0.0,0.0,0</v>
      </c>
    </row>
    <row r="302" spans="1:5" x14ac:dyDescent="0.2">
      <c r="A302">
        <v>301</v>
      </c>
      <c r="B302" s="2">
        <v>7</v>
      </c>
      <c r="C302">
        <v>416</v>
      </c>
      <c r="D302" s="2" t="str">
        <f t="shared" si="5"/>
        <v>301,1,7,416,0.0,0.0,0.0,0.0,0.0,0.0,0</v>
      </c>
      <c r="E302" t="str">
        <f>IFERROR(VLOOKUP(I302,#REF!,13,FALSE),D302)</f>
        <v>301,1,7,416,0.0,0.0,0.0,0.0,0.0,0.0,0</v>
      </c>
    </row>
    <row r="303" spans="1:5" x14ac:dyDescent="0.2">
      <c r="A303" s="7">
        <v>302</v>
      </c>
      <c r="B303" s="2">
        <v>7</v>
      </c>
      <c r="C303">
        <v>416</v>
      </c>
      <c r="D303" s="2" t="str">
        <f t="shared" si="5"/>
        <v>302,1,7,416,0.0,0.0,0.0,0.0,0.0,0.0,0</v>
      </c>
      <c r="E303" t="str">
        <f>IFERROR(VLOOKUP(I303,#REF!,13,FALSE),D303)</f>
        <v>302,1,7,416,0.0,0.0,0.0,0.0,0.0,0.0,0</v>
      </c>
    </row>
    <row r="304" spans="1:5" x14ac:dyDescent="0.2">
      <c r="A304" s="7">
        <v>303</v>
      </c>
      <c r="B304" s="2">
        <v>7</v>
      </c>
      <c r="C304">
        <v>416</v>
      </c>
      <c r="D304" s="2" t="str">
        <f t="shared" si="5"/>
        <v>303,1,7,416,0.0,0.0,0.0,0.0,0.0,0.0,0</v>
      </c>
      <c r="E304" t="str">
        <f>IFERROR(VLOOKUP(I304,#REF!,13,FALSE),D304)</f>
        <v>303,1,7,416,0.0,0.0,0.0,0.0,0.0,0.0,0</v>
      </c>
    </row>
    <row r="305" spans="1:18" x14ac:dyDescent="0.2">
      <c r="A305" s="7">
        <v>304</v>
      </c>
      <c r="B305" s="2">
        <v>7</v>
      </c>
      <c r="C305">
        <v>416</v>
      </c>
      <c r="D305" s="2" t="str">
        <f t="shared" si="5"/>
        <v>304,1,7,416,0.0,0.0,0.0,0.0,0.0,0.0,0</v>
      </c>
      <c r="E305" t="str">
        <f>IFERROR(VLOOKUP(I305,#REF!,13,FALSE),D305)</f>
        <v>304,1,7,416,0.0,0.0,0.0,0.0,0.0,0.0,0</v>
      </c>
    </row>
    <row r="306" spans="1:18" x14ac:dyDescent="0.2">
      <c r="A306" s="7">
        <v>305</v>
      </c>
      <c r="B306" s="2">
        <v>7</v>
      </c>
      <c r="C306">
        <v>416</v>
      </c>
      <c r="D306" s="2" t="str">
        <f t="shared" si="5"/>
        <v>305,1,7,416,0.0,0.0,0.0,0.0,0.0,0.0,0</v>
      </c>
      <c r="E306" t="str">
        <f>IFERROR(VLOOKUP(I306,#REF!,13,FALSE),D306)</f>
        <v>305,1,7,416,0.0,0.0,0.0,0.0,0.0,0.0,0</v>
      </c>
    </row>
    <row r="307" spans="1:18" x14ac:dyDescent="0.2">
      <c r="A307" s="7">
        <v>306</v>
      </c>
      <c r="B307" s="2">
        <v>7</v>
      </c>
      <c r="C307">
        <v>416</v>
      </c>
      <c r="D307" s="2" t="str">
        <f t="shared" si="5"/>
        <v>306,1,7,416,0.0,0.0,0.0,0.0,0.0,0.0,0</v>
      </c>
      <c r="E307" t="str">
        <f>IFERROR(VLOOKUP(I307,#REF!,13,FALSE),D307)</f>
        <v>306,1,7,416,0.0,0.0,0.0,0.0,0.0,0.0,0</v>
      </c>
    </row>
    <row r="308" spans="1:18" x14ac:dyDescent="0.2">
      <c r="A308" s="7">
        <v>307</v>
      </c>
      <c r="B308" s="2">
        <v>7</v>
      </c>
      <c r="C308">
        <v>416</v>
      </c>
      <c r="D308" s="2" t="str">
        <f t="shared" si="5"/>
        <v>307,1,7,416,0.0,0.0,0.0,0.0,0.0,0.0,0</v>
      </c>
      <c r="E308" t="str">
        <f>IFERROR(VLOOKUP(I308,#REF!,13,FALSE),D308)</f>
        <v>307,1,7,416,0.0,0.0,0.0,0.0,0.0,0.0,0</v>
      </c>
    </row>
    <row r="309" spans="1:18" x14ac:dyDescent="0.2">
      <c r="A309" s="7">
        <v>308</v>
      </c>
      <c r="B309" s="2">
        <v>7</v>
      </c>
      <c r="C309">
        <v>416</v>
      </c>
      <c r="D309" s="2" t="str">
        <f t="shared" si="5"/>
        <v>308,1,7,416,0.0,0.0,0.0,0.0,0.0,0.0,0</v>
      </c>
      <c r="E309" t="str">
        <f>IFERROR(VLOOKUP(I309,#REF!,13,FALSE),D309)</f>
        <v>308,1,7,416,0.0,0.0,0.0,0.0,0.0,0.0,0</v>
      </c>
    </row>
    <row r="310" spans="1:18" x14ac:dyDescent="0.2">
      <c r="A310" s="7">
        <v>309</v>
      </c>
      <c r="B310" s="2">
        <v>7</v>
      </c>
      <c r="C310">
        <v>416</v>
      </c>
      <c r="D310" s="2" t="str">
        <f t="shared" si="5"/>
        <v>309,1,7,416,0.0,0.0,0.0,0.0,0.0,0.0,0</v>
      </c>
      <c r="E310" t="str">
        <f>IFERROR(VLOOKUP(I310,#REF!,13,FALSE),D310)</f>
        <v>309,1,7,416,0.0,0.0,0.0,0.0,0.0,0.0,0</v>
      </c>
      <c r="Q310" s="7"/>
    </row>
    <row r="311" spans="1:18" x14ac:dyDescent="0.2">
      <c r="A311" s="7">
        <v>310</v>
      </c>
      <c r="B311" s="2">
        <v>7</v>
      </c>
      <c r="C311">
        <v>416</v>
      </c>
      <c r="D311" s="2" t="str">
        <f t="shared" si="5"/>
        <v>310,1,7,416,0.0,0.0,0.0,0.0,0.0,0.0,0</v>
      </c>
      <c r="E311" t="str">
        <f>IFERROR(VLOOKUP(I311,#REF!,13,FALSE),D311)</f>
        <v>310,1,7,416,0.0,0.0,0.0,0.0,0.0,0.0,0</v>
      </c>
      <c r="Q311" s="7"/>
    </row>
    <row r="312" spans="1:18" x14ac:dyDescent="0.2">
      <c r="A312" s="7">
        <v>311</v>
      </c>
      <c r="B312" s="2">
        <v>7</v>
      </c>
      <c r="C312">
        <v>416</v>
      </c>
      <c r="D312" s="2" t="str">
        <f t="shared" si="5"/>
        <v>311,1,7,416,0.0,0.0,0.0,0.0,0.0,0.0,0</v>
      </c>
      <c r="E312" t="str">
        <f>IFERROR(VLOOKUP(I312,#REF!,13,FALSE),D312)</f>
        <v>311,1,7,416,0.0,0.0,0.0,0.0,0.0,0.0,0</v>
      </c>
      <c r="Q312" s="7"/>
    </row>
    <row r="313" spans="1:18" x14ac:dyDescent="0.2">
      <c r="A313" s="7">
        <v>312</v>
      </c>
      <c r="B313" s="2">
        <v>7</v>
      </c>
      <c r="C313">
        <v>416</v>
      </c>
      <c r="D313" s="2" t="str">
        <f t="shared" si="5"/>
        <v>312,1,7,416,0.0,0.0,0.0,0.0,0.0,0.0,0</v>
      </c>
      <c r="E313" t="str">
        <f>IFERROR(VLOOKUP(I313,#REF!,13,FALSE),D313)</f>
        <v>312,1,7,416,0.0,0.0,0.0,0.0,0.0,0.0,0</v>
      </c>
      <c r="Q313" s="7"/>
    </row>
    <row r="314" spans="1:18" x14ac:dyDescent="0.2">
      <c r="A314" s="7">
        <v>313</v>
      </c>
      <c r="B314" s="2">
        <v>7</v>
      </c>
      <c r="C314">
        <v>416</v>
      </c>
      <c r="D314" s="2" t="str">
        <f t="shared" si="5"/>
        <v>313,1,7,416,0.0,0.0,0.0,0.0,0.0,0.0,0</v>
      </c>
      <c r="E314" t="str">
        <f>IFERROR(VLOOKUP(I314,#REF!,13,FALSE),D314)</f>
        <v>313,1,7,416,0.0,0.0,0.0,0.0,0.0,0.0,0</v>
      </c>
      <c r="Q314" s="7"/>
    </row>
    <row r="315" spans="1:18" x14ac:dyDescent="0.2">
      <c r="A315" s="7">
        <v>314</v>
      </c>
      <c r="B315" s="2">
        <v>7</v>
      </c>
      <c r="C315">
        <v>416</v>
      </c>
      <c r="D315" s="2" t="str">
        <f t="shared" si="5"/>
        <v>314,1,7,416,0.0,0.0,0.0,0.0,0.0,0.0,0</v>
      </c>
      <c r="E315" t="str">
        <f>IFERROR(VLOOKUP(I315,#REF!,13,FALSE),D315)</f>
        <v>314,1,7,416,0.0,0.0,0.0,0.0,0.0,0.0,0</v>
      </c>
      <c r="Q315" s="7"/>
    </row>
    <row r="316" spans="1:18" x14ac:dyDescent="0.2">
      <c r="A316" s="7">
        <v>315</v>
      </c>
      <c r="B316" s="2">
        <v>7</v>
      </c>
      <c r="C316">
        <v>416</v>
      </c>
      <c r="D316" s="2" t="str">
        <f t="shared" si="5"/>
        <v>315,1,7,416,0.0,0.0,0.0,0.0,0.0,0.0,0</v>
      </c>
      <c r="E316" t="str">
        <f>IFERROR(VLOOKUP(I316,#REF!,13,FALSE),D316)</f>
        <v>315,1,7,416,0.0,0.0,0.0,0.0,0.0,0.0,0</v>
      </c>
      <c r="Q316" s="7"/>
      <c r="R316" s="7"/>
    </row>
    <row r="317" spans="1:18" x14ac:dyDescent="0.2">
      <c r="A317" s="7">
        <v>316</v>
      </c>
      <c r="B317" s="2">
        <v>7</v>
      </c>
      <c r="C317">
        <v>416</v>
      </c>
      <c r="D317" s="2" t="str">
        <f t="shared" si="5"/>
        <v>316,1,7,416,0.0,0.0,0.0,0.0,0.0,0.0,0</v>
      </c>
      <c r="E317" t="str">
        <f>IFERROR(VLOOKUP(I317,#REF!,13,FALSE),D317)</f>
        <v>316,1,7,416,0.0,0.0,0.0,0.0,0.0,0.0,0</v>
      </c>
      <c r="Q317" s="7"/>
      <c r="R317" s="7"/>
    </row>
    <row r="318" spans="1:18" x14ac:dyDescent="0.2">
      <c r="A318" s="7">
        <v>317</v>
      </c>
      <c r="B318" s="2">
        <v>7</v>
      </c>
      <c r="C318">
        <v>416</v>
      </c>
      <c r="D318" s="2" t="str">
        <f t="shared" si="5"/>
        <v>317,1,7,416,0.0,0.0,0.0,0.0,0.0,0.0,0</v>
      </c>
      <c r="E318" t="str">
        <f>IFERROR(VLOOKUP(I318,#REF!,13,FALSE),D318)</f>
        <v>317,1,7,416,0.0,0.0,0.0,0.0,0.0,0.0,0</v>
      </c>
      <c r="Q318" s="7"/>
      <c r="R318" s="7"/>
    </row>
    <row r="319" spans="1:18" x14ac:dyDescent="0.2">
      <c r="A319" s="7">
        <v>318</v>
      </c>
      <c r="B319" s="2">
        <v>7</v>
      </c>
      <c r="C319">
        <v>416</v>
      </c>
      <c r="D319" s="2" t="str">
        <f t="shared" si="5"/>
        <v>318,1,7,416,0.0,0.0,0.0,0.0,0.0,0.0,0</v>
      </c>
      <c r="E319" t="str">
        <f>IFERROR(VLOOKUP(I319,#REF!,13,FALSE),D319)</f>
        <v>318,1,7,416,0.0,0.0,0.0,0.0,0.0,0.0,0</v>
      </c>
      <c r="Q319" s="7"/>
      <c r="R319" s="7"/>
    </row>
    <row r="320" spans="1:18" x14ac:dyDescent="0.2">
      <c r="A320" s="7">
        <v>319</v>
      </c>
      <c r="B320" s="2">
        <v>7</v>
      </c>
      <c r="C320">
        <v>416</v>
      </c>
      <c r="D320" s="2" t="str">
        <f t="shared" si="5"/>
        <v>319,1,7,416,0.0,0.0,0.0,0.0,0.0,0.0,0</v>
      </c>
      <c r="E320" t="str">
        <f>IFERROR(VLOOKUP(I320,#REF!,13,FALSE),D320)</f>
        <v>319,1,7,416,0.0,0.0,0.0,0.0,0.0,0.0,0</v>
      </c>
      <c r="Q320" s="7"/>
      <c r="R320" s="7"/>
    </row>
    <row r="321" spans="1:18" x14ac:dyDescent="0.2">
      <c r="A321" s="7">
        <v>320</v>
      </c>
      <c r="B321" s="2">
        <v>7</v>
      </c>
      <c r="C321">
        <v>416</v>
      </c>
      <c r="D321" s="2" t="str">
        <f t="shared" si="5"/>
        <v>320,1,7,416,0.0,0.0,0.0,0.0,0.0,0.0,0</v>
      </c>
      <c r="E321" t="str">
        <f>IFERROR(VLOOKUP(I321,#REF!,13,FALSE),D321)</f>
        <v>320,1,7,416,0.0,0.0,0.0,0.0,0.0,0.0,0</v>
      </c>
      <c r="Q321" s="7"/>
      <c r="R321" s="7"/>
    </row>
    <row r="322" spans="1:18" x14ac:dyDescent="0.2">
      <c r="A322" s="7">
        <v>321</v>
      </c>
      <c r="B322" s="2">
        <v>7</v>
      </c>
      <c r="C322">
        <v>416</v>
      </c>
      <c r="D322" s="2" t="str">
        <f t="shared" si="5"/>
        <v>321,1,7,416,0.0,0.0,0.0,0.0,0.0,0.0,0</v>
      </c>
      <c r="E322" t="str">
        <f>IFERROR(VLOOKUP(I322,#REF!,13,FALSE),D322)</f>
        <v>321,1,7,416,0.0,0.0,0.0,0.0,0.0,0.0,0</v>
      </c>
      <c r="Q322" s="7"/>
      <c r="R322" s="7"/>
    </row>
    <row r="323" spans="1:18" x14ac:dyDescent="0.2">
      <c r="A323" s="7">
        <v>322</v>
      </c>
      <c r="B323" s="2">
        <v>7</v>
      </c>
      <c r="C323">
        <v>416</v>
      </c>
      <c r="D323" s="2" t="str">
        <f t="shared" si="5"/>
        <v>322,1,7,416,0.0,0.0,0.0,0.0,0.0,0.0,0</v>
      </c>
      <c r="E323" t="str">
        <f>IFERROR(VLOOKUP(I323,#REF!,13,FALSE),D323)</f>
        <v>322,1,7,416,0.0,0.0,0.0,0.0,0.0,0.0,0</v>
      </c>
      <c r="Q323" s="7"/>
      <c r="R323" s="7"/>
    </row>
    <row r="324" spans="1:18" x14ac:dyDescent="0.2">
      <c r="A324" s="7">
        <v>323</v>
      </c>
      <c r="B324" s="2">
        <v>7</v>
      </c>
      <c r="C324">
        <v>416</v>
      </c>
      <c r="D324" s="2" t="str">
        <f t="shared" si="5"/>
        <v>323,1,7,416,0.0,0.0,0.0,0.0,0.0,0.0,0</v>
      </c>
      <c r="E324" t="str">
        <f>IFERROR(VLOOKUP(I324,#REF!,13,FALSE),D324)</f>
        <v>323,1,7,416,0.0,0.0,0.0,0.0,0.0,0.0,0</v>
      </c>
      <c r="Q324" s="7"/>
      <c r="R324" s="7"/>
    </row>
    <row r="325" spans="1:18" x14ac:dyDescent="0.2">
      <c r="A325" s="7">
        <v>324</v>
      </c>
      <c r="B325" s="2">
        <v>7</v>
      </c>
      <c r="C325">
        <v>416</v>
      </c>
      <c r="D325" s="2" t="str">
        <f t="shared" ref="D325:D388" si="6">CONCATENATE(A325,",1,",B325,",",C325,",0.0,0.0,0.0,0.0,0.0,0.0,0",)</f>
        <v>324,1,7,416,0.0,0.0,0.0,0.0,0.0,0.0,0</v>
      </c>
      <c r="E325" t="str">
        <f>IFERROR(VLOOKUP(I325,#REF!,13,FALSE),D325)</f>
        <v>324,1,7,416,0.0,0.0,0.0,0.0,0.0,0.0,0</v>
      </c>
      <c r="Q325" s="7"/>
      <c r="R325" s="7"/>
    </row>
    <row r="326" spans="1:18" x14ac:dyDescent="0.2">
      <c r="A326" s="7">
        <v>325</v>
      </c>
      <c r="B326" s="2">
        <v>7</v>
      </c>
      <c r="C326">
        <v>416</v>
      </c>
      <c r="D326" s="2" t="str">
        <f t="shared" si="6"/>
        <v>325,1,7,416,0.0,0.0,0.0,0.0,0.0,0.0,0</v>
      </c>
      <c r="E326" t="str">
        <f>IFERROR(VLOOKUP(I326,#REF!,13,FALSE),D326)</f>
        <v>325,1,7,416,0.0,0.0,0.0,0.0,0.0,0.0,0</v>
      </c>
      <c r="Q326" s="7"/>
      <c r="R326" s="7"/>
    </row>
    <row r="327" spans="1:18" x14ac:dyDescent="0.2">
      <c r="A327" s="7">
        <v>326</v>
      </c>
      <c r="B327" s="2">
        <v>7</v>
      </c>
      <c r="C327">
        <v>416</v>
      </c>
      <c r="D327" s="2" t="str">
        <f t="shared" si="6"/>
        <v>326,1,7,416,0.0,0.0,0.0,0.0,0.0,0.0,0</v>
      </c>
      <c r="E327" t="str">
        <f>IFERROR(VLOOKUP(I327,#REF!,13,FALSE),D327)</f>
        <v>326,1,7,416,0.0,0.0,0.0,0.0,0.0,0.0,0</v>
      </c>
      <c r="Q327" s="7"/>
      <c r="R327" s="7"/>
    </row>
    <row r="328" spans="1:18" x14ac:dyDescent="0.2">
      <c r="A328" s="7">
        <v>327</v>
      </c>
      <c r="B328" s="2">
        <v>7</v>
      </c>
      <c r="C328">
        <v>416</v>
      </c>
      <c r="D328" s="2" t="str">
        <f t="shared" si="6"/>
        <v>327,1,7,416,0.0,0.0,0.0,0.0,0.0,0.0,0</v>
      </c>
      <c r="E328" t="str">
        <f>IFERROR(VLOOKUP(I328,#REF!,13,FALSE),D328)</f>
        <v>327,1,7,416,0.0,0.0,0.0,0.0,0.0,0.0,0</v>
      </c>
      <c r="Q328" s="7"/>
      <c r="R328" s="7"/>
    </row>
    <row r="329" spans="1:18" x14ac:dyDescent="0.2">
      <c r="A329" s="7">
        <v>328</v>
      </c>
      <c r="B329" s="2">
        <v>7</v>
      </c>
      <c r="C329">
        <v>416</v>
      </c>
      <c r="D329" s="2" t="str">
        <f t="shared" si="6"/>
        <v>328,1,7,416,0.0,0.0,0.0,0.0,0.0,0.0,0</v>
      </c>
      <c r="E329" t="str">
        <f>IFERROR(VLOOKUP(I329,#REF!,13,FALSE),D329)</f>
        <v>328,1,7,416,0.0,0.0,0.0,0.0,0.0,0.0,0</v>
      </c>
      <c r="Q329" s="7"/>
      <c r="R329" s="7"/>
    </row>
    <row r="330" spans="1:18" x14ac:dyDescent="0.2">
      <c r="A330" s="7">
        <v>329</v>
      </c>
      <c r="B330" s="2">
        <v>7</v>
      </c>
      <c r="C330">
        <v>416</v>
      </c>
      <c r="D330" s="2" t="str">
        <f t="shared" si="6"/>
        <v>329,1,7,416,0.0,0.0,0.0,0.0,0.0,0.0,0</v>
      </c>
      <c r="E330" t="str">
        <f>IFERROR(VLOOKUP(I330,#REF!,13,FALSE),D330)</f>
        <v>329,1,7,416,0.0,0.0,0.0,0.0,0.0,0.0,0</v>
      </c>
      <c r="Q330" s="7"/>
      <c r="R330" s="7"/>
    </row>
    <row r="331" spans="1:18" x14ac:dyDescent="0.2">
      <c r="A331" s="7">
        <v>330</v>
      </c>
      <c r="B331" s="2">
        <v>7</v>
      </c>
      <c r="C331">
        <v>416</v>
      </c>
      <c r="D331" s="2" t="str">
        <f t="shared" si="6"/>
        <v>330,1,7,416,0.0,0.0,0.0,0.0,0.0,0.0,0</v>
      </c>
      <c r="E331" t="str">
        <f>IFERROR(VLOOKUP(I331,#REF!,13,FALSE),D331)</f>
        <v>330,1,7,416,0.0,0.0,0.0,0.0,0.0,0.0,0</v>
      </c>
      <c r="Q331" s="7"/>
      <c r="R331" s="7"/>
    </row>
    <row r="332" spans="1:18" x14ac:dyDescent="0.2">
      <c r="A332" s="7">
        <v>331</v>
      </c>
      <c r="B332" s="2">
        <v>7</v>
      </c>
      <c r="C332">
        <v>416</v>
      </c>
      <c r="D332" s="2" t="str">
        <f t="shared" si="6"/>
        <v>331,1,7,416,0.0,0.0,0.0,0.0,0.0,0.0,0</v>
      </c>
      <c r="E332" t="str">
        <f>IFERROR(VLOOKUP(I332,#REF!,13,FALSE),D332)</f>
        <v>331,1,7,416,0.0,0.0,0.0,0.0,0.0,0.0,0</v>
      </c>
      <c r="Q332" s="7"/>
      <c r="R332" s="7"/>
    </row>
    <row r="333" spans="1:18" x14ac:dyDescent="0.2">
      <c r="A333" s="7">
        <v>332</v>
      </c>
      <c r="B333" s="2">
        <v>7</v>
      </c>
      <c r="C333">
        <v>416</v>
      </c>
      <c r="D333" s="2" t="str">
        <f t="shared" si="6"/>
        <v>332,1,7,416,0.0,0.0,0.0,0.0,0.0,0.0,0</v>
      </c>
      <c r="E333" t="str">
        <f>IFERROR(VLOOKUP(I333,#REF!,13,FALSE),D333)</f>
        <v>332,1,7,416,0.0,0.0,0.0,0.0,0.0,0.0,0</v>
      </c>
      <c r="Q333" s="7"/>
      <c r="R333" s="7"/>
    </row>
    <row r="334" spans="1:18" x14ac:dyDescent="0.2">
      <c r="A334" s="7">
        <v>333</v>
      </c>
      <c r="B334" s="2">
        <v>7</v>
      </c>
      <c r="C334">
        <v>416</v>
      </c>
      <c r="D334" s="2" t="str">
        <f t="shared" si="6"/>
        <v>333,1,7,416,0.0,0.0,0.0,0.0,0.0,0.0,0</v>
      </c>
      <c r="E334" t="str">
        <f>IFERROR(VLOOKUP(I334,#REF!,13,FALSE),D334)</f>
        <v>333,1,7,416,0.0,0.0,0.0,0.0,0.0,0.0,0</v>
      </c>
      <c r="Q334" s="7"/>
      <c r="R334" s="7"/>
    </row>
    <row r="335" spans="1:18" x14ac:dyDescent="0.2">
      <c r="A335" s="7">
        <v>334</v>
      </c>
      <c r="B335" s="2">
        <v>7</v>
      </c>
      <c r="C335">
        <v>416</v>
      </c>
      <c r="D335" s="2" t="str">
        <f t="shared" si="6"/>
        <v>334,1,7,416,0.0,0.0,0.0,0.0,0.0,0.0,0</v>
      </c>
      <c r="E335" t="str">
        <f>IFERROR(VLOOKUP(I335,#REF!,13,FALSE),D335)</f>
        <v>334,1,7,416,0.0,0.0,0.0,0.0,0.0,0.0,0</v>
      </c>
      <c r="Q335" s="7"/>
      <c r="R335" s="7"/>
    </row>
    <row r="336" spans="1:18" x14ac:dyDescent="0.2">
      <c r="A336" s="7">
        <v>335</v>
      </c>
      <c r="B336" s="2">
        <v>7</v>
      </c>
      <c r="C336">
        <v>416</v>
      </c>
      <c r="D336" s="2" t="str">
        <f t="shared" si="6"/>
        <v>335,1,7,416,0.0,0.0,0.0,0.0,0.0,0.0,0</v>
      </c>
      <c r="E336" t="str">
        <f>IFERROR(VLOOKUP(I336,#REF!,13,FALSE),D336)</f>
        <v>335,1,7,416,0.0,0.0,0.0,0.0,0.0,0.0,0</v>
      </c>
      <c r="Q336" s="7"/>
      <c r="R336" s="7"/>
    </row>
    <row r="337" spans="1:18" x14ac:dyDescent="0.2">
      <c r="A337" s="7">
        <v>336</v>
      </c>
      <c r="B337" s="2">
        <v>7</v>
      </c>
      <c r="C337">
        <v>416</v>
      </c>
      <c r="D337" s="2" t="str">
        <f t="shared" si="6"/>
        <v>336,1,7,416,0.0,0.0,0.0,0.0,0.0,0.0,0</v>
      </c>
      <c r="E337" t="str">
        <f>IFERROR(VLOOKUP(I337,#REF!,13,FALSE),D337)</f>
        <v>336,1,7,416,0.0,0.0,0.0,0.0,0.0,0.0,0</v>
      </c>
      <c r="Q337" s="7"/>
      <c r="R337" s="7"/>
    </row>
    <row r="338" spans="1:18" x14ac:dyDescent="0.2">
      <c r="A338" s="7">
        <v>337</v>
      </c>
      <c r="B338" s="2">
        <v>7</v>
      </c>
      <c r="C338">
        <v>416</v>
      </c>
      <c r="D338" s="2" t="str">
        <f t="shared" si="6"/>
        <v>337,1,7,416,0.0,0.0,0.0,0.0,0.0,0.0,0</v>
      </c>
      <c r="E338" t="str">
        <f>IFERROR(VLOOKUP(I338,#REF!,13,FALSE),D338)</f>
        <v>337,1,7,416,0.0,0.0,0.0,0.0,0.0,0.0,0</v>
      </c>
      <c r="Q338" s="7"/>
      <c r="R338" s="7"/>
    </row>
    <row r="339" spans="1:18" x14ac:dyDescent="0.2">
      <c r="A339" s="7">
        <v>338</v>
      </c>
      <c r="B339" s="2">
        <v>7</v>
      </c>
      <c r="C339">
        <v>416</v>
      </c>
      <c r="D339" s="2" t="str">
        <f t="shared" si="6"/>
        <v>338,1,7,416,0.0,0.0,0.0,0.0,0.0,0.0,0</v>
      </c>
      <c r="E339" t="str">
        <f>IFERROR(VLOOKUP(I339,#REF!,13,FALSE),D339)</f>
        <v>338,1,7,416,0.0,0.0,0.0,0.0,0.0,0.0,0</v>
      </c>
      <c r="Q339" s="7"/>
      <c r="R339" s="7"/>
    </row>
    <row r="340" spans="1:18" x14ac:dyDescent="0.2">
      <c r="A340" s="7">
        <v>339</v>
      </c>
      <c r="B340" s="2">
        <v>7</v>
      </c>
      <c r="C340">
        <v>416</v>
      </c>
      <c r="D340" s="2" t="str">
        <f t="shared" si="6"/>
        <v>339,1,7,416,0.0,0.0,0.0,0.0,0.0,0.0,0</v>
      </c>
      <c r="E340" t="str">
        <f>IFERROR(VLOOKUP(I340,#REF!,13,FALSE),D340)</f>
        <v>339,1,7,416,0.0,0.0,0.0,0.0,0.0,0.0,0</v>
      </c>
      <c r="Q340" s="7"/>
      <c r="R340" s="7"/>
    </row>
    <row r="341" spans="1:18" x14ac:dyDescent="0.2">
      <c r="A341" s="7">
        <v>340</v>
      </c>
      <c r="B341" s="2">
        <v>7</v>
      </c>
      <c r="C341">
        <v>416</v>
      </c>
      <c r="D341" s="2" t="str">
        <f t="shared" si="6"/>
        <v>340,1,7,416,0.0,0.0,0.0,0.0,0.0,0.0,0</v>
      </c>
      <c r="E341" t="str">
        <f>IFERROR(VLOOKUP(I341,#REF!,13,FALSE),D341)</f>
        <v>340,1,7,416,0.0,0.0,0.0,0.0,0.0,0.0,0</v>
      </c>
      <c r="Q341" s="7"/>
      <c r="R341" s="7"/>
    </row>
    <row r="342" spans="1:18" x14ac:dyDescent="0.2">
      <c r="A342" s="7">
        <v>341</v>
      </c>
      <c r="B342" s="2">
        <v>7</v>
      </c>
      <c r="C342">
        <v>416</v>
      </c>
      <c r="D342" s="2" t="str">
        <f t="shared" si="6"/>
        <v>341,1,7,416,0.0,0.0,0.0,0.0,0.0,0.0,0</v>
      </c>
      <c r="E342" t="str">
        <f>IFERROR(VLOOKUP(I342,#REF!,13,FALSE),D342)</f>
        <v>341,1,7,416,0.0,0.0,0.0,0.0,0.0,0.0,0</v>
      </c>
      <c r="Q342" s="7"/>
      <c r="R342" s="7"/>
    </row>
    <row r="343" spans="1:18" x14ac:dyDescent="0.2">
      <c r="A343" s="7">
        <v>342</v>
      </c>
      <c r="B343" s="2">
        <v>7</v>
      </c>
      <c r="C343">
        <v>416</v>
      </c>
      <c r="D343" s="2" t="str">
        <f t="shared" si="6"/>
        <v>342,1,7,416,0.0,0.0,0.0,0.0,0.0,0.0,0</v>
      </c>
      <c r="E343" t="str">
        <f>IFERROR(VLOOKUP(I343,#REF!,13,FALSE),D343)</f>
        <v>342,1,7,416,0.0,0.0,0.0,0.0,0.0,0.0,0</v>
      </c>
      <c r="Q343" s="7"/>
      <c r="R343" s="7"/>
    </row>
    <row r="344" spans="1:18" x14ac:dyDescent="0.2">
      <c r="A344" s="7">
        <v>343</v>
      </c>
      <c r="B344" s="2">
        <v>7</v>
      </c>
      <c r="C344">
        <v>416</v>
      </c>
      <c r="D344" s="2" t="str">
        <f t="shared" si="6"/>
        <v>343,1,7,416,0.0,0.0,0.0,0.0,0.0,0.0,0</v>
      </c>
      <c r="E344" t="str">
        <f>IFERROR(VLOOKUP(I344,#REF!,13,FALSE),D344)</f>
        <v>343,1,7,416,0.0,0.0,0.0,0.0,0.0,0.0,0</v>
      </c>
      <c r="Q344" s="7"/>
      <c r="R344" s="7"/>
    </row>
    <row r="345" spans="1:18" x14ac:dyDescent="0.2">
      <c r="A345" s="7">
        <v>344</v>
      </c>
      <c r="B345" s="2">
        <v>7</v>
      </c>
      <c r="C345">
        <v>416</v>
      </c>
      <c r="D345" s="2" t="str">
        <f t="shared" si="6"/>
        <v>344,1,7,416,0.0,0.0,0.0,0.0,0.0,0.0,0</v>
      </c>
      <c r="E345" t="str">
        <f>IFERROR(VLOOKUP(I345,#REF!,13,FALSE),D345)</f>
        <v>344,1,7,416,0.0,0.0,0.0,0.0,0.0,0.0,0</v>
      </c>
      <c r="Q345" s="7"/>
      <c r="R345" s="7"/>
    </row>
    <row r="346" spans="1:18" x14ac:dyDescent="0.2">
      <c r="A346" s="7">
        <v>345</v>
      </c>
      <c r="B346" s="2">
        <v>7</v>
      </c>
      <c r="C346">
        <v>416</v>
      </c>
      <c r="D346" s="2" t="str">
        <f t="shared" si="6"/>
        <v>345,1,7,416,0.0,0.0,0.0,0.0,0.0,0.0,0</v>
      </c>
      <c r="E346" t="str">
        <f>IFERROR(VLOOKUP(I346,#REF!,13,FALSE),D346)</f>
        <v>345,1,7,416,0.0,0.0,0.0,0.0,0.0,0.0,0</v>
      </c>
      <c r="Q346" s="7"/>
      <c r="R346" s="7"/>
    </row>
    <row r="347" spans="1:18" x14ac:dyDescent="0.2">
      <c r="A347" s="7">
        <v>346</v>
      </c>
      <c r="B347" s="2">
        <v>7</v>
      </c>
      <c r="C347">
        <v>416</v>
      </c>
      <c r="D347" s="2" t="str">
        <f t="shared" si="6"/>
        <v>346,1,7,416,0.0,0.0,0.0,0.0,0.0,0.0,0</v>
      </c>
      <c r="E347" t="str">
        <f>IFERROR(VLOOKUP(I347,#REF!,13,FALSE),D347)</f>
        <v>346,1,7,416,0.0,0.0,0.0,0.0,0.0,0.0,0</v>
      </c>
      <c r="Q347" s="7"/>
      <c r="R347" s="7"/>
    </row>
    <row r="348" spans="1:18" x14ac:dyDescent="0.2">
      <c r="A348" s="7">
        <v>347</v>
      </c>
      <c r="B348" s="2">
        <v>7</v>
      </c>
      <c r="C348">
        <v>416</v>
      </c>
      <c r="D348" s="2" t="str">
        <f t="shared" si="6"/>
        <v>347,1,7,416,0.0,0.0,0.0,0.0,0.0,0.0,0</v>
      </c>
      <c r="E348" t="str">
        <f>IFERROR(VLOOKUP(I348,#REF!,13,FALSE),D348)</f>
        <v>347,1,7,416,0.0,0.0,0.0,0.0,0.0,0.0,0</v>
      </c>
      <c r="Q348" s="7"/>
      <c r="R348" s="7"/>
    </row>
    <row r="349" spans="1:18" x14ac:dyDescent="0.2">
      <c r="A349" s="7">
        <v>348</v>
      </c>
      <c r="B349" s="2">
        <v>7</v>
      </c>
      <c r="C349">
        <v>416</v>
      </c>
      <c r="D349" s="2" t="str">
        <f t="shared" si="6"/>
        <v>348,1,7,416,0.0,0.0,0.0,0.0,0.0,0.0,0</v>
      </c>
      <c r="E349" t="str">
        <f>IFERROR(VLOOKUP(I349,#REF!,13,FALSE),D349)</f>
        <v>348,1,7,416,0.0,0.0,0.0,0.0,0.0,0.0,0</v>
      </c>
      <c r="Q349" s="7"/>
      <c r="R349" s="7"/>
    </row>
    <row r="350" spans="1:18" x14ac:dyDescent="0.2">
      <c r="A350" s="7">
        <v>349</v>
      </c>
      <c r="B350" s="2">
        <v>7</v>
      </c>
      <c r="C350">
        <v>416</v>
      </c>
      <c r="D350" s="2" t="str">
        <f t="shared" si="6"/>
        <v>349,1,7,416,0.0,0.0,0.0,0.0,0.0,0.0,0</v>
      </c>
      <c r="E350" t="str">
        <f>IFERROR(VLOOKUP(I350,#REF!,13,FALSE),D350)</f>
        <v>349,1,7,416,0.0,0.0,0.0,0.0,0.0,0.0,0</v>
      </c>
      <c r="Q350" s="7"/>
      <c r="R350" s="7"/>
    </row>
    <row r="351" spans="1:18" x14ac:dyDescent="0.2">
      <c r="A351" s="7">
        <v>350</v>
      </c>
      <c r="B351" s="2">
        <v>7</v>
      </c>
      <c r="C351">
        <v>416</v>
      </c>
      <c r="D351" s="2" t="str">
        <f t="shared" si="6"/>
        <v>350,1,7,416,0.0,0.0,0.0,0.0,0.0,0.0,0</v>
      </c>
      <c r="E351" t="str">
        <f>IFERROR(VLOOKUP(I351,#REF!,13,FALSE),D351)</f>
        <v>350,1,7,416,0.0,0.0,0.0,0.0,0.0,0.0,0</v>
      </c>
      <c r="Q351" s="7"/>
      <c r="R351" s="7"/>
    </row>
    <row r="352" spans="1:18" x14ac:dyDescent="0.2">
      <c r="A352" s="7">
        <v>351</v>
      </c>
      <c r="B352" s="2">
        <v>7</v>
      </c>
      <c r="C352">
        <v>416</v>
      </c>
      <c r="D352" s="2" t="str">
        <f t="shared" si="6"/>
        <v>351,1,7,416,0.0,0.0,0.0,0.0,0.0,0.0,0</v>
      </c>
      <c r="E352" t="str">
        <f>IFERROR(VLOOKUP(I352,#REF!,13,FALSE),D352)</f>
        <v>351,1,7,416,0.0,0.0,0.0,0.0,0.0,0.0,0</v>
      </c>
      <c r="Q352" s="7"/>
      <c r="R352" s="7"/>
    </row>
    <row r="353" spans="1:18" x14ac:dyDescent="0.2">
      <c r="A353" s="7">
        <v>352</v>
      </c>
      <c r="B353" s="2">
        <v>7</v>
      </c>
      <c r="C353">
        <v>416</v>
      </c>
      <c r="D353" s="2" t="str">
        <f t="shared" si="6"/>
        <v>352,1,7,416,0.0,0.0,0.0,0.0,0.0,0.0,0</v>
      </c>
      <c r="E353" t="str">
        <f>IFERROR(VLOOKUP(I353,#REF!,13,FALSE),D353)</f>
        <v>352,1,7,416,0.0,0.0,0.0,0.0,0.0,0.0,0</v>
      </c>
      <c r="Q353" s="7"/>
      <c r="R353" s="7"/>
    </row>
    <row r="354" spans="1:18" x14ac:dyDescent="0.2">
      <c r="A354" s="7">
        <v>353</v>
      </c>
      <c r="B354" s="2">
        <v>7</v>
      </c>
      <c r="C354">
        <v>416</v>
      </c>
      <c r="D354" s="2" t="str">
        <f t="shared" si="6"/>
        <v>353,1,7,416,0.0,0.0,0.0,0.0,0.0,0.0,0</v>
      </c>
      <c r="E354" t="str">
        <f>IFERROR(VLOOKUP(I354,#REF!,13,FALSE),D354)</f>
        <v>353,1,7,416,0.0,0.0,0.0,0.0,0.0,0.0,0</v>
      </c>
      <c r="Q354" s="7"/>
      <c r="R354" s="7"/>
    </row>
    <row r="355" spans="1:18" x14ac:dyDescent="0.2">
      <c r="A355" s="7">
        <v>354</v>
      </c>
      <c r="B355" s="2">
        <v>7</v>
      </c>
      <c r="C355">
        <v>416</v>
      </c>
      <c r="D355" s="2" t="str">
        <f t="shared" si="6"/>
        <v>354,1,7,416,0.0,0.0,0.0,0.0,0.0,0.0,0</v>
      </c>
      <c r="E355" t="str">
        <f>IFERROR(VLOOKUP(I355,#REF!,13,FALSE),D355)</f>
        <v>354,1,7,416,0.0,0.0,0.0,0.0,0.0,0.0,0</v>
      </c>
      <c r="Q355" s="7"/>
      <c r="R355" s="7"/>
    </row>
    <row r="356" spans="1:18" x14ac:dyDescent="0.2">
      <c r="A356" s="7">
        <v>355</v>
      </c>
      <c r="B356" s="2">
        <v>7</v>
      </c>
      <c r="C356">
        <v>416</v>
      </c>
      <c r="D356" s="2" t="str">
        <f t="shared" si="6"/>
        <v>355,1,7,416,0.0,0.0,0.0,0.0,0.0,0.0,0</v>
      </c>
      <c r="E356" t="str">
        <f>IFERROR(VLOOKUP(I356,#REF!,13,FALSE),D356)</f>
        <v>355,1,7,416,0.0,0.0,0.0,0.0,0.0,0.0,0</v>
      </c>
      <c r="Q356" s="7"/>
      <c r="R356" s="7"/>
    </row>
    <row r="357" spans="1:18" x14ac:dyDescent="0.2">
      <c r="A357" s="7">
        <v>356</v>
      </c>
      <c r="B357" s="2">
        <v>7</v>
      </c>
      <c r="C357">
        <v>416</v>
      </c>
      <c r="D357" s="2" t="str">
        <f t="shared" si="6"/>
        <v>356,1,7,416,0.0,0.0,0.0,0.0,0.0,0.0,0</v>
      </c>
      <c r="E357" t="str">
        <f>IFERROR(VLOOKUP(I357,#REF!,13,FALSE),D357)</f>
        <v>356,1,7,416,0.0,0.0,0.0,0.0,0.0,0.0,0</v>
      </c>
      <c r="Q357" s="7"/>
      <c r="R357" s="7"/>
    </row>
    <row r="358" spans="1:18" x14ac:dyDescent="0.2">
      <c r="A358" s="7">
        <v>357</v>
      </c>
      <c r="B358" s="2">
        <v>7</v>
      </c>
      <c r="C358">
        <v>416</v>
      </c>
      <c r="D358" s="2" t="str">
        <f t="shared" si="6"/>
        <v>357,1,7,416,0.0,0.0,0.0,0.0,0.0,0.0,0</v>
      </c>
      <c r="E358" t="str">
        <f>IFERROR(VLOOKUP(I358,#REF!,13,FALSE),D358)</f>
        <v>357,1,7,416,0.0,0.0,0.0,0.0,0.0,0.0,0</v>
      </c>
      <c r="Q358" s="7"/>
      <c r="R358" s="7"/>
    </row>
    <row r="359" spans="1:18" x14ac:dyDescent="0.2">
      <c r="A359" s="7">
        <v>358</v>
      </c>
      <c r="B359" s="2">
        <v>7</v>
      </c>
      <c r="C359">
        <v>416</v>
      </c>
      <c r="D359" s="2" t="str">
        <f t="shared" si="6"/>
        <v>358,1,7,416,0.0,0.0,0.0,0.0,0.0,0.0,0</v>
      </c>
      <c r="E359" t="str">
        <f>IFERROR(VLOOKUP(I359,#REF!,13,FALSE),D359)</f>
        <v>358,1,7,416,0.0,0.0,0.0,0.0,0.0,0.0,0</v>
      </c>
      <c r="Q359" s="7"/>
      <c r="R359" s="7"/>
    </row>
    <row r="360" spans="1:18" x14ac:dyDescent="0.2">
      <c r="A360" s="7">
        <v>359</v>
      </c>
      <c r="B360" s="2">
        <v>7</v>
      </c>
      <c r="C360">
        <v>416</v>
      </c>
      <c r="D360" s="2" t="str">
        <f t="shared" si="6"/>
        <v>359,1,7,416,0.0,0.0,0.0,0.0,0.0,0.0,0</v>
      </c>
      <c r="E360" t="str">
        <f>IFERROR(VLOOKUP(I360,#REF!,13,FALSE),D360)</f>
        <v>359,1,7,416,0.0,0.0,0.0,0.0,0.0,0.0,0</v>
      </c>
      <c r="Q360" s="7"/>
      <c r="R360" s="7"/>
    </row>
    <row r="361" spans="1:18" x14ac:dyDescent="0.2">
      <c r="A361" s="7">
        <v>360</v>
      </c>
      <c r="B361" s="2">
        <v>7</v>
      </c>
      <c r="C361">
        <v>416</v>
      </c>
      <c r="D361" s="2" t="str">
        <f t="shared" si="6"/>
        <v>360,1,7,416,0.0,0.0,0.0,0.0,0.0,0.0,0</v>
      </c>
      <c r="E361" t="str">
        <f>IFERROR(VLOOKUP(I361,#REF!,13,FALSE),D361)</f>
        <v>360,1,7,416,0.0,0.0,0.0,0.0,0.0,0.0,0</v>
      </c>
      <c r="Q361" s="7"/>
      <c r="R361" s="7"/>
    </row>
    <row r="362" spans="1:18" x14ac:dyDescent="0.2">
      <c r="A362" s="7">
        <v>361</v>
      </c>
      <c r="B362" s="2">
        <v>7</v>
      </c>
      <c r="C362">
        <v>416</v>
      </c>
      <c r="D362" s="2" t="str">
        <f t="shared" si="6"/>
        <v>361,1,7,416,0.0,0.0,0.0,0.0,0.0,0.0,0</v>
      </c>
      <c r="E362" t="str">
        <f>IFERROR(VLOOKUP(I362,#REF!,13,FALSE),D362)</f>
        <v>361,1,7,416,0.0,0.0,0.0,0.0,0.0,0.0,0</v>
      </c>
      <c r="Q362" s="7"/>
      <c r="R362" s="7"/>
    </row>
    <row r="363" spans="1:18" x14ac:dyDescent="0.2">
      <c r="A363" s="7">
        <v>362</v>
      </c>
      <c r="B363" s="2">
        <v>7</v>
      </c>
      <c r="C363">
        <v>416</v>
      </c>
      <c r="D363" s="2" t="str">
        <f t="shared" si="6"/>
        <v>362,1,7,416,0.0,0.0,0.0,0.0,0.0,0.0,0</v>
      </c>
      <c r="E363" t="str">
        <f>IFERROR(VLOOKUP(I363,#REF!,13,FALSE),D363)</f>
        <v>362,1,7,416,0.0,0.0,0.0,0.0,0.0,0.0,0</v>
      </c>
      <c r="Q363" s="7"/>
      <c r="R363" s="7"/>
    </row>
    <row r="364" spans="1:18" x14ac:dyDescent="0.2">
      <c r="A364" s="7">
        <v>363</v>
      </c>
      <c r="B364" s="2">
        <v>7</v>
      </c>
      <c r="C364">
        <v>416</v>
      </c>
      <c r="D364" s="2" t="str">
        <f t="shared" si="6"/>
        <v>363,1,7,416,0.0,0.0,0.0,0.0,0.0,0.0,0</v>
      </c>
      <c r="E364" t="str">
        <f>IFERROR(VLOOKUP(I364,#REF!,13,FALSE),D364)</f>
        <v>363,1,7,416,0.0,0.0,0.0,0.0,0.0,0.0,0</v>
      </c>
      <c r="Q364" s="7"/>
      <c r="R364" s="7"/>
    </row>
    <row r="365" spans="1:18" x14ac:dyDescent="0.2">
      <c r="A365" s="7">
        <v>364</v>
      </c>
      <c r="B365" s="2">
        <v>7</v>
      </c>
      <c r="C365">
        <v>416</v>
      </c>
      <c r="D365" s="2" t="str">
        <f t="shared" si="6"/>
        <v>364,1,7,416,0.0,0.0,0.0,0.0,0.0,0.0,0</v>
      </c>
      <c r="E365" t="str">
        <f>IFERROR(VLOOKUP(I365,#REF!,13,FALSE),D365)</f>
        <v>364,1,7,416,0.0,0.0,0.0,0.0,0.0,0.0,0</v>
      </c>
      <c r="Q365" s="7"/>
      <c r="R365" s="7"/>
    </row>
    <row r="366" spans="1:18" x14ac:dyDescent="0.2">
      <c r="A366" s="7">
        <v>365</v>
      </c>
      <c r="B366" s="2">
        <v>7</v>
      </c>
      <c r="C366">
        <v>416</v>
      </c>
      <c r="D366" s="2" t="str">
        <f t="shared" si="6"/>
        <v>365,1,7,416,0.0,0.0,0.0,0.0,0.0,0.0,0</v>
      </c>
      <c r="E366" t="str">
        <f>IFERROR(VLOOKUP(I366,#REF!,13,FALSE),D366)</f>
        <v>365,1,7,416,0.0,0.0,0.0,0.0,0.0,0.0,0</v>
      </c>
      <c r="Q366" s="7"/>
      <c r="R366" s="7"/>
    </row>
    <row r="367" spans="1:18" x14ac:dyDescent="0.2">
      <c r="A367" s="7">
        <v>366</v>
      </c>
      <c r="B367" s="2">
        <v>7</v>
      </c>
      <c r="C367">
        <v>416</v>
      </c>
      <c r="D367" s="2" t="str">
        <f t="shared" si="6"/>
        <v>366,1,7,416,0.0,0.0,0.0,0.0,0.0,0.0,0</v>
      </c>
      <c r="E367" t="str">
        <f>IFERROR(VLOOKUP(I367,#REF!,13,FALSE),D367)</f>
        <v>366,1,7,416,0.0,0.0,0.0,0.0,0.0,0.0,0</v>
      </c>
      <c r="Q367" s="7"/>
      <c r="R367" s="7"/>
    </row>
    <row r="368" spans="1:18" x14ac:dyDescent="0.2">
      <c r="A368" s="7">
        <v>367</v>
      </c>
      <c r="B368" s="2">
        <v>7</v>
      </c>
      <c r="C368">
        <v>416</v>
      </c>
      <c r="D368" s="2" t="str">
        <f t="shared" si="6"/>
        <v>367,1,7,416,0.0,0.0,0.0,0.0,0.0,0.0,0</v>
      </c>
      <c r="E368" t="str">
        <f>IFERROR(VLOOKUP(I368,#REF!,13,FALSE),D368)</f>
        <v>367,1,7,416,0.0,0.0,0.0,0.0,0.0,0.0,0</v>
      </c>
      <c r="Q368" s="7"/>
      <c r="R368" s="7"/>
    </row>
    <row r="369" spans="1:18" x14ac:dyDescent="0.2">
      <c r="A369" s="7">
        <v>368</v>
      </c>
      <c r="B369" s="2">
        <v>7</v>
      </c>
      <c r="C369">
        <v>416</v>
      </c>
      <c r="D369" s="2" t="str">
        <f t="shared" si="6"/>
        <v>368,1,7,416,0.0,0.0,0.0,0.0,0.0,0.0,0</v>
      </c>
      <c r="E369" t="str">
        <f>IFERROR(VLOOKUP(I369,#REF!,13,FALSE),D369)</f>
        <v>368,1,7,416,0.0,0.0,0.0,0.0,0.0,0.0,0</v>
      </c>
      <c r="Q369" s="7"/>
      <c r="R369" s="7"/>
    </row>
    <row r="370" spans="1:18" x14ac:dyDescent="0.2">
      <c r="A370" s="7">
        <v>369</v>
      </c>
      <c r="B370" s="2">
        <v>7</v>
      </c>
      <c r="C370">
        <v>416</v>
      </c>
      <c r="D370" s="2" t="str">
        <f t="shared" si="6"/>
        <v>369,1,7,416,0.0,0.0,0.0,0.0,0.0,0.0,0</v>
      </c>
      <c r="E370" t="str">
        <f>IFERROR(VLOOKUP(I370,#REF!,13,FALSE),D370)</f>
        <v>369,1,7,416,0.0,0.0,0.0,0.0,0.0,0.0,0</v>
      </c>
      <c r="Q370" s="7"/>
      <c r="R370" s="7"/>
    </row>
    <row r="371" spans="1:18" x14ac:dyDescent="0.2">
      <c r="A371" s="7">
        <v>370</v>
      </c>
      <c r="B371" s="2">
        <v>7</v>
      </c>
      <c r="C371">
        <v>416</v>
      </c>
      <c r="D371" s="2" t="str">
        <f t="shared" si="6"/>
        <v>370,1,7,416,0.0,0.0,0.0,0.0,0.0,0.0,0</v>
      </c>
      <c r="E371" t="str">
        <f>IFERROR(VLOOKUP(I371,#REF!,13,FALSE),D371)</f>
        <v>370,1,7,416,0.0,0.0,0.0,0.0,0.0,0.0,0</v>
      </c>
      <c r="Q371" s="7"/>
      <c r="R371" s="7"/>
    </row>
    <row r="372" spans="1:18" x14ac:dyDescent="0.2">
      <c r="A372" s="7">
        <v>371</v>
      </c>
      <c r="B372" s="2">
        <v>7</v>
      </c>
      <c r="C372">
        <v>416</v>
      </c>
      <c r="D372" s="2" t="str">
        <f t="shared" si="6"/>
        <v>371,1,7,416,0.0,0.0,0.0,0.0,0.0,0.0,0</v>
      </c>
      <c r="E372" t="str">
        <f>IFERROR(VLOOKUP(I372,#REF!,13,FALSE),D372)</f>
        <v>371,1,7,416,0.0,0.0,0.0,0.0,0.0,0.0,0</v>
      </c>
      <c r="Q372" s="7"/>
      <c r="R372" s="7"/>
    </row>
    <row r="373" spans="1:18" x14ac:dyDescent="0.2">
      <c r="A373" s="7">
        <v>372</v>
      </c>
      <c r="B373" s="2">
        <v>7</v>
      </c>
      <c r="C373">
        <v>416</v>
      </c>
      <c r="D373" s="2" t="str">
        <f t="shared" si="6"/>
        <v>372,1,7,416,0.0,0.0,0.0,0.0,0.0,0.0,0</v>
      </c>
      <c r="E373" t="str">
        <f>IFERROR(VLOOKUP(I373,#REF!,13,FALSE),D373)</f>
        <v>372,1,7,416,0.0,0.0,0.0,0.0,0.0,0.0,0</v>
      </c>
      <c r="Q373" s="7"/>
      <c r="R373" s="7"/>
    </row>
    <row r="374" spans="1:18" x14ac:dyDescent="0.2">
      <c r="A374" s="7">
        <v>373</v>
      </c>
      <c r="B374" s="2">
        <v>7</v>
      </c>
      <c r="C374">
        <v>416</v>
      </c>
      <c r="D374" s="2" t="str">
        <f t="shared" si="6"/>
        <v>373,1,7,416,0.0,0.0,0.0,0.0,0.0,0.0,0</v>
      </c>
      <c r="E374" t="str">
        <f>IFERROR(VLOOKUP(I374,#REF!,13,FALSE),D374)</f>
        <v>373,1,7,416,0.0,0.0,0.0,0.0,0.0,0.0,0</v>
      </c>
      <c r="Q374" s="7"/>
      <c r="R374" s="7"/>
    </row>
    <row r="375" spans="1:18" x14ac:dyDescent="0.2">
      <c r="A375" s="7">
        <v>374</v>
      </c>
      <c r="B375" s="2">
        <v>7</v>
      </c>
      <c r="C375">
        <v>416</v>
      </c>
      <c r="D375" s="2" t="str">
        <f t="shared" si="6"/>
        <v>374,1,7,416,0.0,0.0,0.0,0.0,0.0,0.0,0</v>
      </c>
      <c r="E375" t="str">
        <f>IFERROR(VLOOKUP(I375,#REF!,13,FALSE),D375)</f>
        <v>374,1,7,416,0.0,0.0,0.0,0.0,0.0,0.0,0</v>
      </c>
      <c r="Q375" s="7"/>
      <c r="R375" s="7"/>
    </row>
    <row r="376" spans="1:18" x14ac:dyDescent="0.2">
      <c r="A376" s="7">
        <v>375</v>
      </c>
      <c r="B376" s="2">
        <v>7</v>
      </c>
      <c r="C376">
        <v>416</v>
      </c>
      <c r="D376" s="2" t="str">
        <f t="shared" si="6"/>
        <v>375,1,7,416,0.0,0.0,0.0,0.0,0.0,0.0,0</v>
      </c>
      <c r="E376" t="str">
        <f>IFERROR(VLOOKUP(I376,#REF!,13,FALSE),D376)</f>
        <v>375,1,7,416,0.0,0.0,0.0,0.0,0.0,0.0,0</v>
      </c>
      <c r="Q376" s="7"/>
      <c r="R376" s="7"/>
    </row>
    <row r="377" spans="1:18" x14ac:dyDescent="0.2">
      <c r="A377" s="7">
        <v>376</v>
      </c>
      <c r="B377" s="2">
        <v>7</v>
      </c>
      <c r="C377">
        <v>416</v>
      </c>
      <c r="D377" s="2" t="str">
        <f t="shared" si="6"/>
        <v>376,1,7,416,0.0,0.0,0.0,0.0,0.0,0.0,0</v>
      </c>
      <c r="E377" t="str">
        <f>IFERROR(VLOOKUP(I377,#REF!,13,FALSE),D377)</f>
        <v>376,1,7,416,0.0,0.0,0.0,0.0,0.0,0.0,0</v>
      </c>
      <c r="Q377" s="7"/>
      <c r="R377" s="7"/>
    </row>
    <row r="378" spans="1:18" x14ac:dyDescent="0.2">
      <c r="A378" s="7">
        <v>377</v>
      </c>
      <c r="B378" s="2">
        <v>7</v>
      </c>
      <c r="C378">
        <v>416</v>
      </c>
      <c r="D378" s="2" t="str">
        <f t="shared" si="6"/>
        <v>377,1,7,416,0.0,0.0,0.0,0.0,0.0,0.0,0</v>
      </c>
      <c r="E378" t="str">
        <f>IFERROR(VLOOKUP(I378,#REF!,13,FALSE),D378)</f>
        <v>377,1,7,416,0.0,0.0,0.0,0.0,0.0,0.0,0</v>
      </c>
      <c r="Q378" s="7"/>
      <c r="R378" s="7"/>
    </row>
    <row r="379" spans="1:18" x14ac:dyDescent="0.2">
      <c r="A379" s="7">
        <v>378</v>
      </c>
      <c r="B379" s="2">
        <v>7</v>
      </c>
      <c r="C379">
        <v>416</v>
      </c>
      <c r="D379" s="2" t="str">
        <f t="shared" si="6"/>
        <v>378,1,7,416,0.0,0.0,0.0,0.0,0.0,0.0,0</v>
      </c>
      <c r="E379" t="str">
        <f>IFERROR(VLOOKUP(I379,#REF!,13,FALSE),D379)</f>
        <v>378,1,7,416,0.0,0.0,0.0,0.0,0.0,0.0,0</v>
      </c>
      <c r="Q379" s="7"/>
      <c r="R379" s="7"/>
    </row>
    <row r="380" spans="1:18" x14ac:dyDescent="0.2">
      <c r="A380" s="7">
        <v>379</v>
      </c>
      <c r="B380" s="2">
        <v>7</v>
      </c>
      <c r="C380">
        <v>416</v>
      </c>
      <c r="D380" s="2" t="str">
        <f t="shared" si="6"/>
        <v>379,1,7,416,0.0,0.0,0.0,0.0,0.0,0.0,0</v>
      </c>
      <c r="E380" t="str">
        <f>IFERROR(VLOOKUP(I380,#REF!,13,FALSE),D380)</f>
        <v>379,1,7,416,0.0,0.0,0.0,0.0,0.0,0.0,0</v>
      </c>
      <c r="Q380" s="7"/>
      <c r="R380" s="7"/>
    </row>
    <row r="381" spans="1:18" x14ac:dyDescent="0.2">
      <c r="A381" s="7">
        <v>380</v>
      </c>
      <c r="B381" s="2">
        <v>7</v>
      </c>
      <c r="C381">
        <v>416</v>
      </c>
      <c r="D381" s="2" t="str">
        <f t="shared" si="6"/>
        <v>380,1,7,416,0.0,0.0,0.0,0.0,0.0,0.0,0</v>
      </c>
      <c r="E381" t="str">
        <f>IFERROR(VLOOKUP(I381,#REF!,13,FALSE),D381)</f>
        <v>380,1,7,416,0.0,0.0,0.0,0.0,0.0,0.0,0</v>
      </c>
      <c r="Q381" s="7"/>
      <c r="R381" s="7"/>
    </row>
    <row r="382" spans="1:18" x14ac:dyDescent="0.2">
      <c r="A382" s="7">
        <v>381</v>
      </c>
      <c r="B382" s="2">
        <v>7</v>
      </c>
      <c r="C382">
        <v>416</v>
      </c>
      <c r="D382" s="2" t="str">
        <f t="shared" si="6"/>
        <v>381,1,7,416,0.0,0.0,0.0,0.0,0.0,0.0,0</v>
      </c>
      <c r="E382" t="str">
        <f>IFERROR(VLOOKUP(I382,#REF!,13,FALSE),D382)</f>
        <v>381,1,7,416,0.0,0.0,0.0,0.0,0.0,0.0,0</v>
      </c>
      <c r="Q382" s="7"/>
      <c r="R382" s="7"/>
    </row>
    <row r="383" spans="1:18" x14ac:dyDescent="0.2">
      <c r="A383" s="7">
        <v>382</v>
      </c>
      <c r="B383" s="2">
        <v>7</v>
      </c>
      <c r="C383">
        <v>416</v>
      </c>
      <c r="D383" s="2" t="str">
        <f t="shared" si="6"/>
        <v>382,1,7,416,0.0,0.0,0.0,0.0,0.0,0.0,0</v>
      </c>
      <c r="E383" t="str">
        <f>IFERROR(VLOOKUP(I383,#REF!,13,FALSE),D383)</f>
        <v>382,1,7,416,0.0,0.0,0.0,0.0,0.0,0.0,0</v>
      </c>
      <c r="Q383" s="7"/>
      <c r="R383" s="7"/>
    </row>
    <row r="384" spans="1:18" x14ac:dyDescent="0.2">
      <c r="A384">
        <v>383</v>
      </c>
      <c r="B384" s="2">
        <v>7</v>
      </c>
      <c r="C384">
        <v>416</v>
      </c>
      <c r="D384" s="2" t="str">
        <f t="shared" si="6"/>
        <v>383,1,7,416,0.0,0.0,0.0,0.0,0.0,0.0,0</v>
      </c>
      <c r="E384" t="str">
        <f>IFERROR(VLOOKUP(I384,#REF!,13,FALSE),D384)</f>
        <v>383,1,7,416,0.0,0.0,0.0,0.0,0.0,0.0,0</v>
      </c>
      <c r="Q384" s="7"/>
      <c r="R384" s="7"/>
    </row>
    <row r="385" spans="1:18" x14ac:dyDescent="0.2">
      <c r="A385">
        <v>384</v>
      </c>
      <c r="B385" s="2">
        <v>7</v>
      </c>
      <c r="C385">
        <v>416</v>
      </c>
      <c r="D385" s="2" t="str">
        <f t="shared" si="6"/>
        <v>384,1,7,416,0.0,0.0,0.0,0.0,0.0,0.0,0</v>
      </c>
      <c r="E385" t="str">
        <f>IFERROR(VLOOKUP(I385,#REF!,13,FALSE),D385)</f>
        <v>384,1,7,416,0.0,0.0,0.0,0.0,0.0,0.0,0</v>
      </c>
      <c r="Q385" s="7"/>
      <c r="R385" s="7"/>
    </row>
    <row r="386" spans="1:18" x14ac:dyDescent="0.2">
      <c r="A386">
        <v>385</v>
      </c>
      <c r="B386" s="2">
        <v>7</v>
      </c>
      <c r="C386">
        <v>416</v>
      </c>
      <c r="D386" s="2" t="str">
        <f t="shared" si="6"/>
        <v>385,1,7,416,0.0,0.0,0.0,0.0,0.0,0.0,0</v>
      </c>
      <c r="E386" t="str">
        <f>IFERROR(VLOOKUP(I386,#REF!,13,FALSE),D386)</f>
        <v>385,1,7,416,0.0,0.0,0.0,0.0,0.0,0.0,0</v>
      </c>
      <c r="Q386" s="7"/>
      <c r="R386" s="7"/>
    </row>
    <row r="387" spans="1:18" x14ac:dyDescent="0.2">
      <c r="A387">
        <v>386</v>
      </c>
      <c r="B387" s="2">
        <v>7</v>
      </c>
      <c r="C387">
        <v>416</v>
      </c>
      <c r="D387" s="2" t="str">
        <f t="shared" si="6"/>
        <v>386,1,7,416,0.0,0.0,0.0,0.0,0.0,0.0,0</v>
      </c>
      <c r="E387" t="str">
        <f>IFERROR(VLOOKUP(I387,#REF!,13,FALSE),D387)</f>
        <v>386,1,7,416,0.0,0.0,0.0,0.0,0.0,0.0,0</v>
      </c>
      <c r="Q387" s="7"/>
      <c r="R387" s="7"/>
    </row>
    <row r="388" spans="1:18" x14ac:dyDescent="0.2">
      <c r="A388" s="7">
        <v>387</v>
      </c>
      <c r="B388" s="2">
        <v>7</v>
      </c>
      <c r="C388">
        <v>416</v>
      </c>
      <c r="D388" s="2" t="str">
        <f t="shared" si="6"/>
        <v>387,1,7,416,0.0,0.0,0.0,0.0,0.0,0.0,0</v>
      </c>
      <c r="E388" t="str">
        <f>IFERROR(VLOOKUP(I388,#REF!,13,FALSE),D388)</f>
        <v>387,1,7,416,0.0,0.0,0.0,0.0,0.0,0.0,0</v>
      </c>
      <c r="Q388" s="7"/>
      <c r="R388" s="7"/>
    </row>
    <row r="389" spans="1:18" x14ac:dyDescent="0.2">
      <c r="A389" s="7">
        <v>388</v>
      </c>
      <c r="B389" s="2">
        <v>7</v>
      </c>
      <c r="C389">
        <v>416</v>
      </c>
      <c r="D389" s="2" t="str">
        <f t="shared" ref="D389:D452" si="7">CONCATENATE(A389,",1,",B389,",",C389,",0.0,0.0,0.0,0.0,0.0,0.0,0",)</f>
        <v>388,1,7,416,0.0,0.0,0.0,0.0,0.0,0.0,0</v>
      </c>
      <c r="E389" t="str">
        <f>IFERROR(VLOOKUP(I389,#REF!,13,FALSE),D389)</f>
        <v>388,1,7,416,0.0,0.0,0.0,0.0,0.0,0.0,0</v>
      </c>
      <c r="Q389" s="7"/>
      <c r="R389" s="7"/>
    </row>
    <row r="390" spans="1:18" x14ac:dyDescent="0.2">
      <c r="A390">
        <v>389</v>
      </c>
      <c r="B390" s="2">
        <v>7</v>
      </c>
      <c r="C390">
        <v>416</v>
      </c>
      <c r="D390" s="2" t="str">
        <f t="shared" si="7"/>
        <v>389,1,7,416,0.0,0.0,0.0,0.0,0.0,0.0,0</v>
      </c>
      <c r="E390" t="str">
        <f>IFERROR(VLOOKUP(I390,#REF!,13,FALSE),D390)</f>
        <v>389,1,7,416,0.0,0.0,0.0,0.0,0.0,0.0,0</v>
      </c>
      <c r="Q390" s="7"/>
      <c r="R390" s="7"/>
    </row>
    <row r="391" spans="1:18" x14ac:dyDescent="0.2">
      <c r="A391">
        <v>390</v>
      </c>
      <c r="B391" s="2">
        <v>7</v>
      </c>
      <c r="C391">
        <v>416</v>
      </c>
      <c r="D391" s="2" t="str">
        <f t="shared" si="7"/>
        <v>390,1,7,416,0.0,0.0,0.0,0.0,0.0,0.0,0</v>
      </c>
      <c r="E391" t="str">
        <f>IFERROR(VLOOKUP(I391,#REF!,13,FALSE),D391)</f>
        <v>390,1,7,416,0.0,0.0,0.0,0.0,0.0,0.0,0</v>
      </c>
      <c r="R391" s="7"/>
    </row>
    <row r="392" spans="1:18" x14ac:dyDescent="0.2">
      <c r="A392">
        <v>391</v>
      </c>
      <c r="B392" s="2">
        <v>7</v>
      </c>
      <c r="C392">
        <v>416</v>
      </c>
      <c r="D392" s="2" t="str">
        <f t="shared" si="7"/>
        <v>391,1,7,416,0.0,0.0,0.0,0.0,0.0,0.0,0</v>
      </c>
      <c r="E392" t="str">
        <f>IFERROR(VLOOKUP(I392,#REF!,13,FALSE),D392)</f>
        <v>391,1,7,416,0.0,0.0,0.0,0.0,0.0,0.0,0</v>
      </c>
      <c r="R392" s="7"/>
    </row>
    <row r="393" spans="1:18" x14ac:dyDescent="0.2">
      <c r="A393">
        <v>392</v>
      </c>
      <c r="B393" s="2">
        <v>7</v>
      </c>
      <c r="C393">
        <v>416</v>
      </c>
      <c r="D393" s="2" t="str">
        <f t="shared" si="7"/>
        <v>392,1,7,416,0.0,0.0,0.0,0.0,0.0,0.0,0</v>
      </c>
      <c r="E393" t="str">
        <f>IFERROR(VLOOKUP(I393,#REF!,13,FALSE),D393)</f>
        <v>392,1,7,416,0.0,0.0,0.0,0.0,0.0,0.0,0</v>
      </c>
      <c r="R393" s="7"/>
    </row>
    <row r="394" spans="1:18" x14ac:dyDescent="0.2">
      <c r="A394">
        <v>393</v>
      </c>
      <c r="B394" s="2">
        <v>7</v>
      </c>
      <c r="C394">
        <v>416</v>
      </c>
      <c r="D394" s="2" t="str">
        <f t="shared" si="7"/>
        <v>393,1,7,416,0.0,0.0,0.0,0.0,0.0,0.0,0</v>
      </c>
      <c r="E394" t="str">
        <f>IFERROR(VLOOKUP(I394,#REF!,13,FALSE),D394)</f>
        <v>393,1,7,416,0.0,0.0,0.0,0.0,0.0,0.0,0</v>
      </c>
      <c r="R394" s="7"/>
    </row>
    <row r="395" spans="1:18" x14ac:dyDescent="0.2">
      <c r="A395">
        <v>394</v>
      </c>
      <c r="B395" s="2">
        <v>7</v>
      </c>
      <c r="C395">
        <v>416</v>
      </c>
      <c r="D395" s="2" t="str">
        <f t="shared" si="7"/>
        <v>394,1,7,416,0.0,0.0,0.0,0.0,0.0,0.0,0</v>
      </c>
      <c r="E395" t="str">
        <f>IFERROR(VLOOKUP(I395,#REF!,13,FALSE),D395)</f>
        <v>394,1,7,416,0.0,0.0,0.0,0.0,0.0,0.0,0</v>
      </c>
      <c r="Q395" s="7"/>
      <c r="R395" s="7"/>
    </row>
    <row r="396" spans="1:18" x14ac:dyDescent="0.2">
      <c r="A396">
        <v>395</v>
      </c>
      <c r="B396" s="2">
        <v>7</v>
      </c>
      <c r="C396">
        <v>416</v>
      </c>
      <c r="D396" s="2" t="str">
        <f t="shared" si="7"/>
        <v>395,1,7,416,0.0,0.0,0.0,0.0,0.0,0.0,0</v>
      </c>
      <c r="E396" t="str">
        <f>IFERROR(VLOOKUP(I396,#REF!,13,FALSE),D396)</f>
        <v>395,1,7,416,0.0,0.0,0.0,0.0,0.0,0.0,0</v>
      </c>
      <c r="Q396" s="7"/>
      <c r="R396" s="7"/>
    </row>
    <row r="397" spans="1:18" x14ac:dyDescent="0.2">
      <c r="A397">
        <v>396</v>
      </c>
      <c r="B397" s="2">
        <v>7</v>
      </c>
      <c r="C397">
        <v>416</v>
      </c>
      <c r="D397" s="2" t="str">
        <f t="shared" si="7"/>
        <v>396,1,7,416,0.0,0.0,0.0,0.0,0.0,0.0,0</v>
      </c>
      <c r="E397" t="str">
        <f>IFERROR(VLOOKUP(I397,#REF!,13,FALSE),D397)</f>
        <v>396,1,7,416,0.0,0.0,0.0,0.0,0.0,0.0,0</v>
      </c>
    </row>
    <row r="398" spans="1:18" x14ac:dyDescent="0.2">
      <c r="A398">
        <v>397</v>
      </c>
      <c r="B398" s="2">
        <v>7</v>
      </c>
      <c r="C398">
        <v>416</v>
      </c>
      <c r="D398" s="2" t="str">
        <f t="shared" si="7"/>
        <v>397,1,7,416,0.0,0.0,0.0,0.0,0.0,0.0,0</v>
      </c>
      <c r="E398" t="str">
        <f>IFERROR(VLOOKUP(I398,#REF!,13,FALSE),D398)</f>
        <v>397,1,7,416,0.0,0.0,0.0,0.0,0.0,0.0,0</v>
      </c>
    </row>
    <row r="399" spans="1:18" x14ac:dyDescent="0.2">
      <c r="A399">
        <v>398</v>
      </c>
      <c r="B399" s="2">
        <v>7</v>
      </c>
      <c r="C399">
        <v>416</v>
      </c>
      <c r="D399" s="2" t="str">
        <f t="shared" si="7"/>
        <v>398,1,7,416,0.0,0.0,0.0,0.0,0.0,0.0,0</v>
      </c>
      <c r="E399" t="str">
        <f>IFERROR(VLOOKUP(I399,#REF!,13,FALSE),D399)</f>
        <v>398,1,7,416,0.0,0.0,0.0,0.0,0.0,0.0,0</v>
      </c>
    </row>
    <row r="400" spans="1:18" x14ac:dyDescent="0.2">
      <c r="A400">
        <v>399</v>
      </c>
      <c r="B400" s="2">
        <v>7</v>
      </c>
      <c r="C400">
        <v>416</v>
      </c>
      <c r="D400" s="2" t="str">
        <f t="shared" si="7"/>
        <v>399,1,7,416,0.0,0.0,0.0,0.0,0.0,0.0,0</v>
      </c>
      <c r="E400" t="str">
        <f>IFERROR(VLOOKUP(I400,#REF!,13,FALSE),D400)</f>
        <v>399,1,7,416,0.0,0.0,0.0,0.0,0.0,0.0,0</v>
      </c>
    </row>
    <row r="401" spans="1:5" x14ac:dyDescent="0.2">
      <c r="A401">
        <v>400</v>
      </c>
      <c r="B401" s="2">
        <v>7</v>
      </c>
      <c r="C401">
        <v>416</v>
      </c>
      <c r="D401" s="2" t="str">
        <f t="shared" si="7"/>
        <v>400,1,7,416,0.0,0.0,0.0,0.0,0.0,0.0,0</v>
      </c>
      <c r="E401" t="str">
        <f>IFERROR(VLOOKUP(I401,#REF!,13,FALSE),D401)</f>
        <v>400,1,7,416,0.0,0.0,0.0,0.0,0.0,0.0,0</v>
      </c>
    </row>
    <row r="402" spans="1:5" x14ac:dyDescent="0.2">
      <c r="A402">
        <v>401</v>
      </c>
      <c r="B402" s="2">
        <v>7</v>
      </c>
      <c r="C402">
        <v>416</v>
      </c>
      <c r="D402" s="2" t="str">
        <f t="shared" si="7"/>
        <v>401,1,7,416,0.0,0.0,0.0,0.0,0.0,0.0,0</v>
      </c>
      <c r="E402" t="str">
        <f>IFERROR(VLOOKUP(I402,#REF!,13,FALSE),D402)</f>
        <v>401,1,7,416,0.0,0.0,0.0,0.0,0.0,0.0,0</v>
      </c>
    </row>
    <row r="403" spans="1:5" x14ac:dyDescent="0.2">
      <c r="A403">
        <v>402</v>
      </c>
      <c r="B403" s="2">
        <v>7</v>
      </c>
      <c r="C403">
        <v>416</v>
      </c>
      <c r="D403" s="2" t="str">
        <f t="shared" si="7"/>
        <v>402,1,7,416,0.0,0.0,0.0,0.0,0.0,0.0,0</v>
      </c>
      <c r="E403" t="str">
        <f>IFERROR(VLOOKUP(I403,#REF!,13,FALSE),D403)</f>
        <v>402,1,7,416,0.0,0.0,0.0,0.0,0.0,0.0,0</v>
      </c>
    </row>
    <row r="404" spans="1:5" x14ac:dyDescent="0.2">
      <c r="A404">
        <v>403</v>
      </c>
      <c r="B404" s="2">
        <v>7</v>
      </c>
      <c r="C404">
        <v>416</v>
      </c>
      <c r="D404" s="2" t="str">
        <f t="shared" si="7"/>
        <v>403,1,7,416,0.0,0.0,0.0,0.0,0.0,0.0,0</v>
      </c>
      <c r="E404" t="str">
        <f>IFERROR(VLOOKUP(I404,#REF!,13,FALSE),D404)</f>
        <v>403,1,7,416,0.0,0.0,0.0,0.0,0.0,0.0,0</v>
      </c>
    </row>
    <row r="405" spans="1:5" x14ac:dyDescent="0.2">
      <c r="A405">
        <v>404</v>
      </c>
      <c r="B405" s="2">
        <v>7</v>
      </c>
      <c r="C405">
        <v>416</v>
      </c>
      <c r="D405" s="2" t="str">
        <f t="shared" si="7"/>
        <v>404,1,7,416,0.0,0.0,0.0,0.0,0.0,0.0,0</v>
      </c>
      <c r="E405" t="str">
        <f>IFERROR(VLOOKUP(I405,#REF!,13,FALSE),D405)</f>
        <v>404,1,7,416,0.0,0.0,0.0,0.0,0.0,0.0,0</v>
      </c>
    </row>
    <row r="406" spans="1:5" x14ac:dyDescent="0.2">
      <c r="A406">
        <v>405</v>
      </c>
      <c r="B406" s="2">
        <v>7</v>
      </c>
      <c r="C406">
        <v>416</v>
      </c>
      <c r="D406" s="2" t="str">
        <f t="shared" si="7"/>
        <v>405,1,7,416,0.0,0.0,0.0,0.0,0.0,0.0,0</v>
      </c>
      <c r="E406" t="str">
        <f>IFERROR(VLOOKUP(I406,#REF!,13,FALSE),D406)</f>
        <v>405,1,7,416,0.0,0.0,0.0,0.0,0.0,0.0,0</v>
      </c>
    </row>
    <row r="407" spans="1:5" x14ac:dyDescent="0.2">
      <c r="A407">
        <v>406</v>
      </c>
      <c r="B407" s="2">
        <v>7</v>
      </c>
      <c r="C407">
        <v>416</v>
      </c>
      <c r="D407" s="2" t="str">
        <f t="shared" si="7"/>
        <v>406,1,7,416,0.0,0.0,0.0,0.0,0.0,0.0,0</v>
      </c>
      <c r="E407" t="str">
        <f>IFERROR(VLOOKUP(I407,#REF!,13,FALSE),D407)</f>
        <v>406,1,7,416,0.0,0.0,0.0,0.0,0.0,0.0,0</v>
      </c>
    </row>
    <row r="408" spans="1:5" x14ac:dyDescent="0.2">
      <c r="A408">
        <v>407</v>
      </c>
      <c r="B408" s="2">
        <v>7</v>
      </c>
      <c r="C408">
        <v>416</v>
      </c>
      <c r="D408" s="2" t="str">
        <f t="shared" si="7"/>
        <v>407,1,7,416,0.0,0.0,0.0,0.0,0.0,0.0,0</v>
      </c>
      <c r="E408" t="str">
        <f>IFERROR(VLOOKUP(I408,#REF!,13,FALSE),D408)</f>
        <v>407,1,7,416,0.0,0.0,0.0,0.0,0.0,0.0,0</v>
      </c>
    </row>
    <row r="409" spans="1:5" x14ac:dyDescent="0.2">
      <c r="A409">
        <v>408</v>
      </c>
      <c r="B409" s="2">
        <v>7</v>
      </c>
      <c r="C409">
        <v>416</v>
      </c>
      <c r="D409" s="2" t="str">
        <f t="shared" si="7"/>
        <v>408,1,7,416,0.0,0.0,0.0,0.0,0.0,0.0,0</v>
      </c>
      <c r="E409" t="str">
        <f>IFERROR(VLOOKUP(I409,#REF!,13,FALSE),D409)</f>
        <v>408,1,7,416,0.0,0.0,0.0,0.0,0.0,0.0,0</v>
      </c>
    </row>
    <row r="410" spans="1:5" x14ac:dyDescent="0.2">
      <c r="A410">
        <v>409</v>
      </c>
      <c r="B410" s="2">
        <v>7</v>
      </c>
      <c r="C410">
        <v>416</v>
      </c>
      <c r="D410" s="2" t="str">
        <f t="shared" si="7"/>
        <v>409,1,7,416,0.0,0.0,0.0,0.0,0.0,0.0,0</v>
      </c>
      <c r="E410" t="str">
        <f>IFERROR(VLOOKUP(I410,#REF!,13,FALSE),D410)</f>
        <v>409,1,7,416,0.0,0.0,0.0,0.0,0.0,0.0,0</v>
      </c>
    </row>
    <row r="411" spans="1:5" x14ac:dyDescent="0.2">
      <c r="A411">
        <v>410</v>
      </c>
      <c r="B411" s="2">
        <v>7</v>
      </c>
      <c r="C411">
        <v>416</v>
      </c>
      <c r="D411" s="2" t="str">
        <f t="shared" si="7"/>
        <v>410,1,7,416,0.0,0.0,0.0,0.0,0.0,0.0,0</v>
      </c>
      <c r="E411" t="str">
        <f>IFERROR(VLOOKUP(I411,#REF!,13,FALSE),D411)</f>
        <v>410,1,7,416,0.0,0.0,0.0,0.0,0.0,0.0,0</v>
      </c>
    </row>
    <row r="412" spans="1:5" x14ac:dyDescent="0.2">
      <c r="A412">
        <v>411</v>
      </c>
      <c r="B412" s="2">
        <v>7</v>
      </c>
      <c r="C412">
        <v>416</v>
      </c>
      <c r="D412" s="2" t="str">
        <f t="shared" si="7"/>
        <v>411,1,7,416,0.0,0.0,0.0,0.0,0.0,0.0,0</v>
      </c>
      <c r="E412" t="str">
        <f>IFERROR(VLOOKUP(I412,#REF!,13,FALSE),D412)</f>
        <v>411,1,7,416,0.0,0.0,0.0,0.0,0.0,0.0,0</v>
      </c>
    </row>
    <row r="413" spans="1:5" x14ac:dyDescent="0.2">
      <c r="A413">
        <v>412</v>
      </c>
      <c r="B413" s="2">
        <v>7</v>
      </c>
      <c r="C413">
        <v>416</v>
      </c>
      <c r="D413" s="2" t="str">
        <f t="shared" si="7"/>
        <v>412,1,7,416,0.0,0.0,0.0,0.0,0.0,0.0,0</v>
      </c>
      <c r="E413" t="str">
        <f>IFERROR(VLOOKUP(I413,#REF!,13,FALSE),D413)</f>
        <v>412,1,7,416,0.0,0.0,0.0,0.0,0.0,0.0,0</v>
      </c>
    </row>
    <row r="414" spans="1:5" x14ac:dyDescent="0.2">
      <c r="A414">
        <v>413</v>
      </c>
      <c r="B414" s="2">
        <v>7</v>
      </c>
      <c r="C414">
        <v>416</v>
      </c>
      <c r="D414" s="2" t="str">
        <f t="shared" si="7"/>
        <v>413,1,7,416,0.0,0.0,0.0,0.0,0.0,0.0,0</v>
      </c>
      <c r="E414" t="str">
        <f>IFERROR(VLOOKUP(I414,#REF!,13,FALSE),D414)</f>
        <v>413,1,7,416,0.0,0.0,0.0,0.0,0.0,0.0,0</v>
      </c>
    </row>
    <row r="415" spans="1:5" x14ac:dyDescent="0.2">
      <c r="A415">
        <v>414</v>
      </c>
      <c r="B415" s="2">
        <v>7</v>
      </c>
      <c r="C415">
        <v>416</v>
      </c>
      <c r="D415" s="2" t="str">
        <f t="shared" si="7"/>
        <v>414,1,7,416,0.0,0.0,0.0,0.0,0.0,0.0,0</v>
      </c>
      <c r="E415" t="str">
        <f>IFERROR(VLOOKUP(I415,#REF!,13,FALSE),D415)</f>
        <v>414,1,7,416,0.0,0.0,0.0,0.0,0.0,0.0,0</v>
      </c>
    </row>
    <row r="416" spans="1:5" x14ac:dyDescent="0.2">
      <c r="A416">
        <v>415</v>
      </c>
      <c r="B416" s="2">
        <v>7</v>
      </c>
      <c r="C416">
        <v>416</v>
      </c>
      <c r="D416" s="2" t="str">
        <f t="shared" si="7"/>
        <v>415,1,7,416,0.0,0.0,0.0,0.0,0.0,0.0,0</v>
      </c>
      <c r="E416" t="str">
        <f>IFERROR(VLOOKUP(I416,#REF!,13,FALSE),D416)</f>
        <v>415,1,7,416,0.0,0.0,0.0,0.0,0.0,0.0,0</v>
      </c>
    </row>
    <row r="417" spans="1:5" x14ac:dyDescent="0.2">
      <c r="A417">
        <v>416</v>
      </c>
      <c r="B417" s="2">
        <v>7</v>
      </c>
      <c r="C417">
        <v>416</v>
      </c>
      <c r="D417" s="2" t="str">
        <f t="shared" si="7"/>
        <v>416,1,7,416,0.0,0.0,0.0,0.0,0.0,0.0,0</v>
      </c>
      <c r="E417" t="str">
        <f>IFERROR(VLOOKUP(I417,#REF!,13,FALSE),D417)</f>
        <v>416,1,7,416,0.0,0.0,0.0,0.0,0.0,0.0,0</v>
      </c>
    </row>
    <row r="418" spans="1:5" x14ac:dyDescent="0.2">
      <c r="A418">
        <v>417</v>
      </c>
      <c r="B418" s="2">
        <v>7</v>
      </c>
      <c r="C418">
        <v>416</v>
      </c>
      <c r="D418" s="2" t="str">
        <f t="shared" si="7"/>
        <v>417,1,7,416,0.0,0.0,0.0,0.0,0.0,0.0,0</v>
      </c>
      <c r="E418" t="str">
        <f>IFERROR(VLOOKUP(I418,#REF!,13,FALSE),D418)</f>
        <v>417,1,7,416,0.0,0.0,0.0,0.0,0.0,0.0,0</v>
      </c>
    </row>
    <row r="419" spans="1:5" x14ac:dyDescent="0.2">
      <c r="A419">
        <v>418</v>
      </c>
      <c r="B419" s="2">
        <v>7</v>
      </c>
      <c r="C419">
        <v>416</v>
      </c>
      <c r="D419" s="2" t="str">
        <f t="shared" si="7"/>
        <v>418,1,7,416,0.0,0.0,0.0,0.0,0.0,0.0,0</v>
      </c>
      <c r="E419" t="str">
        <f>IFERROR(VLOOKUP(I419,#REF!,13,FALSE),D419)</f>
        <v>418,1,7,416,0.0,0.0,0.0,0.0,0.0,0.0,0</v>
      </c>
    </row>
    <row r="420" spans="1:5" x14ac:dyDescent="0.2">
      <c r="A420">
        <v>419</v>
      </c>
      <c r="B420" s="2">
        <v>7</v>
      </c>
      <c r="C420">
        <v>416</v>
      </c>
      <c r="D420" s="2" t="str">
        <f t="shared" si="7"/>
        <v>419,1,7,416,0.0,0.0,0.0,0.0,0.0,0.0,0</v>
      </c>
      <c r="E420" t="str">
        <f>IFERROR(VLOOKUP(I420,#REF!,13,FALSE),D420)</f>
        <v>419,1,7,416,0.0,0.0,0.0,0.0,0.0,0.0,0</v>
      </c>
    </row>
    <row r="421" spans="1:5" x14ac:dyDescent="0.2">
      <c r="A421">
        <v>420</v>
      </c>
      <c r="B421" s="2">
        <v>7</v>
      </c>
      <c r="C421">
        <v>416</v>
      </c>
      <c r="D421" s="2" t="str">
        <f t="shared" si="7"/>
        <v>420,1,7,416,0.0,0.0,0.0,0.0,0.0,0.0,0</v>
      </c>
      <c r="E421" t="str">
        <f>IFERROR(VLOOKUP(I421,#REF!,13,FALSE),D421)</f>
        <v>420,1,7,416,0.0,0.0,0.0,0.0,0.0,0.0,0</v>
      </c>
    </row>
    <row r="422" spans="1:5" x14ac:dyDescent="0.2">
      <c r="A422">
        <v>421</v>
      </c>
      <c r="B422" s="2">
        <v>7</v>
      </c>
      <c r="C422">
        <v>416</v>
      </c>
      <c r="D422" s="2" t="str">
        <f t="shared" si="7"/>
        <v>421,1,7,416,0.0,0.0,0.0,0.0,0.0,0.0,0</v>
      </c>
      <c r="E422" t="str">
        <f>IFERROR(VLOOKUP(I422,#REF!,13,FALSE),D422)</f>
        <v>421,1,7,416,0.0,0.0,0.0,0.0,0.0,0.0,0</v>
      </c>
    </row>
    <row r="423" spans="1:5" x14ac:dyDescent="0.2">
      <c r="A423">
        <v>422</v>
      </c>
      <c r="B423" s="2">
        <v>7</v>
      </c>
      <c r="C423">
        <v>416</v>
      </c>
      <c r="D423" s="2" t="str">
        <f t="shared" si="7"/>
        <v>422,1,7,416,0.0,0.0,0.0,0.0,0.0,0.0,0</v>
      </c>
      <c r="E423" t="str">
        <f>IFERROR(VLOOKUP(I423,#REF!,13,FALSE),D423)</f>
        <v>422,1,7,416,0.0,0.0,0.0,0.0,0.0,0.0,0</v>
      </c>
    </row>
    <row r="424" spans="1:5" x14ac:dyDescent="0.2">
      <c r="A424">
        <v>423</v>
      </c>
      <c r="B424" s="2">
        <v>7</v>
      </c>
      <c r="C424">
        <v>416</v>
      </c>
      <c r="D424" s="2" t="str">
        <f t="shared" si="7"/>
        <v>423,1,7,416,0.0,0.0,0.0,0.0,0.0,0.0,0</v>
      </c>
      <c r="E424" t="str">
        <f>IFERROR(VLOOKUP(I424,#REF!,13,FALSE),D424)</f>
        <v>423,1,7,416,0.0,0.0,0.0,0.0,0.0,0.0,0</v>
      </c>
    </row>
    <row r="425" spans="1:5" x14ac:dyDescent="0.2">
      <c r="A425">
        <v>424</v>
      </c>
      <c r="B425" s="2">
        <v>7</v>
      </c>
      <c r="C425">
        <v>416</v>
      </c>
      <c r="D425" s="2" t="str">
        <f t="shared" si="7"/>
        <v>424,1,7,416,0.0,0.0,0.0,0.0,0.0,0.0,0</v>
      </c>
      <c r="E425" t="str">
        <f>IFERROR(VLOOKUP(I425,#REF!,13,FALSE),D425)</f>
        <v>424,1,7,416,0.0,0.0,0.0,0.0,0.0,0.0,0</v>
      </c>
    </row>
    <row r="426" spans="1:5" x14ac:dyDescent="0.2">
      <c r="A426">
        <v>425</v>
      </c>
      <c r="B426" s="2">
        <v>7</v>
      </c>
      <c r="C426">
        <v>416</v>
      </c>
      <c r="D426" s="2" t="str">
        <f t="shared" si="7"/>
        <v>425,1,7,416,0.0,0.0,0.0,0.0,0.0,0.0,0</v>
      </c>
      <c r="E426" t="str">
        <f>IFERROR(VLOOKUP(I426,#REF!,13,FALSE),D426)</f>
        <v>425,1,7,416,0.0,0.0,0.0,0.0,0.0,0.0,0</v>
      </c>
    </row>
    <row r="427" spans="1:5" x14ac:dyDescent="0.2">
      <c r="A427">
        <v>426</v>
      </c>
      <c r="B427" s="2">
        <v>7</v>
      </c>
      <c r="C427">
        <v>416</v>
      </c>
      <c r="D427" s="2" t="str">
        <f t="shared" si="7"/>
        <v>426,1,7,416,0.0,0.0,0.0,0.0,0.0,0.0,0</v>
      </c>
      <c r="E427" t="str">
        <f>IFERROR(VLOOKUP(I427,#REF!,13,FALSE),D427)</f>
        <v>426,1,7,416,0.0,0.0,0.0,0.0,0.0,0.0,0</v>
      </c>
    </row>
    <row r="428" spans="1:5" x14ac:dyDescent="0.2">
      <c r="A428">
        <v>427</v>
      </c>
      <c r="B428" s="2">
        <v>7</v>
      </c>
      <c r="C428">
        <v>416</v>
      </c>
      <c r="D428" s="2" t="str">
        <f t="shared" si="7"/>
        <v>427,1,7,416,0.0,0.0,0.0,0.0,0.0,0.0,0</v>
      </c>
      <c r="E428" t="str">
        <f>IFERROR(VLOOKUP(I428,#REF!,13,FALSE),D428)</f>
        <v>427,1,7,416,0.0,0.0,0.0,0.0,0.0,0.0,0</v>
      </c>
    </row>
    <row r="429" spans="1:5" x14ac:dyDescent="0.2">
      <c r="A429">
        <v>428</v>
      </c>
      <c r="B429" s="2">
        <v>7</v>
      </c>
      <c r="C429">
        <v>416</v>
      </c>
      <c r="D429" s="2" t="str">
        <f t="shared" si="7"/>
        <v>428,1,7,416,0.0,0.0,0.0,0.0,0.0,0.0,0</v>
      </c>
      <c r="E429" t="str">
        <f>IFERROR(VLOOKUP(I429,#REF!,13,FALSE),D429)</f>
        <v>428,1,7,416,0.0,0.0,0.0,0.0,0.0,0.0,0</v>
      </c>
    </row>
    <row r="430" spans="1:5" x14ac:dyDescent="0.2">
      <c r="A430">
        <v>429</v>
      </c>
      <c r="B430" s="2">
        <v>7</v>
      </c>
      <c r="C430">
        <v>416</v>
      </c>
      <c r="D430" s="2" t="str">
        <f t="shared" si="7"/>
        <v>429,1,7,416,0.0,0.0,0.0,0.0,0.0,0.0,0</v>
      </c>
      <c r="E430" t="str">
        <f>IFERROR(VLOOKUP(I430,#REF!,13,FALSE),D430)</f>
        <v>429,1,7,416,0.0,0.0,0.0,0.0,0.0,0.0,0</v>
      </c>
    </row>
    <row r="431" spans="1:5" x14ac:dyDescent="0.2">
      <c r="A431">
        <v>430</v>
      </c>
      <c r="B431" s="2">
        <v>7</v>
      </c>
      <c r="C431">
        <v>416</v>
      </c>
      <c r="D431" s="2" t="str">
        <f t="shared" si="7"/>
        <v>430,1,7,416,0.0,0.0,0.0,0.0,0.0,0.0,0</v>
      </c>
      <c r="E431" t="str">
        <f>IFERROR(VLOOKUP(I431,#REF!,13,FALSE),D431)</f>
        <v>430,1,7,416,0.0,0.0,0.0,0.0,0.0,0.0,0</v>
      </c>
    </row>
    <row r="432" spans="1:5" x14ac:dyDescent="0.2">
      <c r="A432">
        <v>431</v>
      </c>
      <c r="B432" s="2">
        <v>7</v>
      </c>
      <c r="C432">
        <v>416</v>
      </c>
      <c r="D432" s="2" t="str">
        <f t="shared" si="7"/>
        <v>431,1,7,416,0.0,0.0,0.0,0.0,0.0,0.0,0</v>
      </c>
      <c r="E432" t="str">
        <f>IFERROR(VLOOKUP(I432,#REF!,13,FALSE),D432)</f>
        <v>431,1,7,416,0.0,0.0,0.0,0.0,0.0,0.0,0</v>
      </c>
    </row>
    <row r="433" spans="1:5" x14ac:dyDescent="0.2">
      <c r="A433">
        <v>432</v>
      </c>
      <c r="B433" s="2">
        <v>7</v>
      </c>
      <c r="C433">
        <v>416</v>
      </c>
      <c r="D433" s="2" t="str">
        <f t="shared" si="7"/>
        <v>432,1,7,416,0.0,0.0,0.0,0.0,0.0,0.0,0</v>
      </c>
      <c r="E433" t="str">
        <f>IFERROR(VLOOKUP(I433,#REF!,13,FALSE),D433)</f>
        <v>432,1,7,416,0.0,0.0,0.0,0.0,0.0,0.0,0</v>
      </c>
    </row>
    <row r="434" spans="1:5" x14ac:dyDescent="0.2">
      <c r="A434">
        <v>433</v>
      </c>
      <c r="B434" s="2">
        <v>7</v>
      </c>
      <c r="C434">
        <v>416</v>
      </c>
      <c r="D434" s="2" t="str">
        <f t="shared" si="7"/>
        <v>433,1,7,416,0.0,0.0,0.0,0.0,0.0,0.0,0</v>
      </c>
      <c r="E434" t="str">
        <f>IFERROR(VLOOKUP(I434,#REF!,13,FALSE),D434)</f>
        <v>433,1,7,416,0.0,0.0,0.0,0.0,0.0,0.0,0</v>
      </c>
    </row>
    <row r="435" spans="1:5" x14ac:dyDescent="0.2">
      <c r="A435">
        <v>434</v>
      </c>
      <c r="B435" s="2">
        <v>7</v>
      </c>
      <c r="C435">
        <v>416</v>
      </c>
      <c r="D435" s="2" t="str">
        <f t="shared" si="7"/>
        <v>434,1,7,416,0.0,0.0,0.0,0.0,0.0,0.0,0</v>
      </c>
      <c r="E435" t="str">
        <f>IFERROR(VLOOKUP(I435,#REF!,13,FALSE),D435)</f>
        <v>434,1,7,416,0.0,0.0,0.0,0.0,0.0,0.0,0</v>
      </c>
    </row>
    <row r="436" spans="1:5" x14ac:dyDescent="0.2">
      <c r="A436">
        <v>435</v>
      </c>
      <c r="B436" s="2">
        <v>7</v>
      </c>
      <c r="C436">
        <v>416</v>
      </c>
      <c r="D436" s="2" t="str">
        <f t="shared" si="7"/>
        <v>435,1,7,416,0.0,0.0,0.0,0.0,0.0,0.0,0</v>
      </c>
      <c r="E436" t="str">
        <f>IFERROR(VLOOKUP(I436,#REF!,13,FALSE),D436)</f>
        <v>435,1,7,416,0.0,0.0,0.0,0.0,0.0,0.0,0</v>
      </c>
    </row>
    <row r="437" spans="1:5" x14ac:dyDescent="0.2">
      <c r="A437">
        <v>436</v>
      </c>
      <c r="B437" s="2">
        <v>7</v>
      </c>
      <c r="C437">
        <v>416</v>
      </c>
      <c r="D437" s="2" t="str">
        <f t="shared" si="7"/>
        <v>436,1,7,416,0.0,0.0,0.0,0.0,0.0,0.0,0</v>
      </c>
      <c r="E437" t="str">
        <f>IFERROR(VLOOKUP(I437,#REF!,13,FALSE),D437)</f>
        <v>436,1,7,416,0.0,0.0,0.0,0.0,0.0,0.0,0</v>
      </c>
    </row>
    <row r="438" spans="1:5" x14ac:dyDescent="0.2">
      <c r="A438">
        <v>437</v>
      </c>
      <c r="B438" s="2">
        <v>7</v>
      </c>
      <c r="C438">
        <v>416</v>
      </c>
      <c r="D438" s="2" t="str">
        <f t="shared" si="7"/>
        <v>437,1,7,416,0.0,0.0,0.0,0.0,0.0,0.0,0</v>
      </c>
      <c r="E438" t="str">
        <f>IFERROR(VLOOKUP(I438,#REF!,13,FALSE),D438)</f>
        <v>437,1,7,416,0.0,0.0,0.0,0.0,0.0,0.0,0</v>
      </c>
    </row>
    <row r="439" spans="1:5" x14ac:dyDescent="0.2">
      <c r="A439">
        <v>438</v>
      </c>
      <c r="B439" s="2">
        <v>7</v>
      </c>
      <c r="C439">
        <v>416</v>
      </c>
      <c r="D439" s="2" t="str">
        <f t="shared" si="7"/>
        <v>438,1,7,416,0.0,0.0,0.0,0.0,0.0,0.0,0</v>
      </c>
      <c r="E439" t="str">
        <f>IFERROR(VLOOKUP(I439,#REF!,13,FALSE),D439)</f>
        <v>438,1,7,416,0.0,0.0,0.0,0.0,0.0,0.0,0</v>
      </c>
    </row>
    <row r="440" spans="1:5" x14ac:dyDescent="0.2">
      <c r="A440">
        <v>439</v>
      </c>
      <c r="B440" s="2">
        <v>7</v>
      </c>
      <c r="C440">
        <v>416</v>
      </c>
      <c r="D440" s="2" t="str">
        <f t="shared" si="7"/>
        <v>439,1,7,416,0.0,0.0,0.0,0.0,0.0,0.0,0</v>
      </c>
      <c r="E440" t="str">
        <f>IFERROR(VLOOKUP(I440,#REF!,13,FALSE),D440)</f>
        <v>439,1,7,416,0.0,0.0,0.0,0.0,0.0,0.0,0</v>
      </c>
    </row>
    <row r="441" spans="1:5" x14ac:dyDescent="0.2">
      <c r="A441">
        <v>440</v>
      </c>
      <c r="B441" s="2">
        <v>7</v>
      </c>
      <c r="C441">
        <v>416</v>
      </c>
      <c r="D441" s="2" t="str">
        <f t="shared" si="7"/>
        <v>440,1,7,416,0.0,0.0,0.0,0.0,0.0,0.0,0</v>
      </c>
      <c r="E441" t="str">
        <f>IFERROR(VLOOKUP(I441,#REF!,13,FALSE),D441)</f>
        <v>440,1,7,416,0.0,0.0,0.0,0.0,0.0,0.0,0</v>
      </c>
    </row>
    <row r="442" spans="1:5" x14ac:dyDescent="0.2">
      <c r="A442">
        <v>441</v>
      </c>
      <c r="B442" s="2">
        <v>7</v>
      </c>
      <c r="C442">
        <v>416</v>
      </c>
      <c r="D442" s="2" t="str">
        <f t="shared" si="7"/>
        <v>441,1,7,416,0.0,0.0,0.0,0.0,0.0,0.0,0</v>
      </c>
      <c r="E442" t="str">
        <f>IFERROR(VLOOKUP(I442,#REF!,13,FALSE),D442)</f>
        <v>441,1,7,416,0.0,0.0,0.0,0.0,0.0,0.0,0</v>
      </c>
    </row>
    <row r="443" spans="1:5" x14ac:dyDescent="0.2">
      <c r="A443">
        <v>442</v>
      </c>
      <c r="B443" s="2">
        <v>7</v>
      </c>
      <c r="C443">
        <v>416</v>
      </c>
      <c r="D443" s="2" t="str">
        <f t="shared" si="7"/>
        <v>442,1,7,416,0.0,0.0,0.0,0.0,0.0,0.0,0</v>
      </c>
      <c r="E443" t="str">
        <f>IFERROR(VLOOKUP(I443,#REF!,13,FALSE),D443)</f>
        <v>442,1,7,416,0.0,0.0,0.0,0.0,0.0,0.0,0</v>
      </c>
    </row>
    <row r="444" spans="1:5" x14ac:dyDescent="0.2">
      <c r="A444">
        <v>443</v>
      </c>
      <c r="B444" s="2">
        <v>7</v>
      </c>
      <c r="C444">
        <v>416</v>
      </c>
      <c r="D444" s="2" t="str">
        <f t="shared" si="7"/>
        <v>443,1,7,416,0.0,0.0,0.0,0.0,0.0,0.0,0</v>
      </c>
      <c r="E444" t="str">
        <f>IFERROR(VLOOKUP(I444,#REF!,13,FALSE),D444)</f>
        <v>443,1,7,416,0.0,0.0,0.0,0.0,0.0,0.0,0</v>
      </c>
    </row>
    <row r="445" spans="1:5" x14ac:dyDescent="0.2">
      <c r="A445">
        <v>444</v>
      </c>
      <c r="B445" s="2">
        <v>7</v>
      </c>
      <c r="C445">
        <v>416</v>
      </c>
      <c r="D445" s="2" t="str">
        <f t="shared" si="7"/>
        <v>444,1,7,416,0.0,0.0,0.0,0.0,0.0,0.0,0</v>
      </c>
      <c r="E445" t="str">
        <f>IFERROR(VLOOKUP(I445,#REF!,13,FALSE),D445)</f>
        <v>444,1,7,416,0.0,0.0,0.0,0.0,0.0,0.0,0</v>
      </c>
    </row>
    <row r="446" spans="1:5" x14ac:dyDescent="0.2">
      <c r="A446">
        <v>445</v>
      </c>
      <c r="B446" s="2">
        <v>7</v>
      </c>
      <c r="C446">
        <v>416</v>
      </c>
      <c r="D446" s="2" t="str">
        <f t="shared" si="7"/>
        <v>445,1,7,416,0.0,0.0,0.0,0.0,0.0,0.0,0</v>
      </c>
      <c r="E446" t="str">
        <f>IFERROR(VLOOKUP(I446,#REF!,13,FALSE),D446)</f>
        <v>445,1,7,416,0.0,0.0,0.0,0.0,0.0,0.0,0</v>
      </c>
    </row>
    <row r="447" spans="1:5" x14ac:dyDescent="0.2">
      <c r="A447">
        <v>446</v>
      </c>
      <c r="B447" s="2">
        <v>7</v>
      </c>
      <c r="C447">
        <v>416</v>
      </c>
      <c r="D447" s="2" t="str">
        <f t="shared" si="7"/>
        <v>446,1,7,416,0.0,0.0,0.0,0.0,0.0,0.0,0</v>
      </c>
      <c r="E447" t="str">
        <f>IFERROR(VLOOKUP(I447,#REF!,13,FALSE),D447)</f>
        <v>446,1,7,416,0.0,0.0,0.0,0.0,0.0,0.0,0</v>
      </c>
    </row>
    <row r="448" spans="1:5" x14ac:dyDescent="0.2">
      <c r="A448">
        <v>447</v>
      </c>
      <c r="B448" s="2">
        <v>7</v>
      </c>
      <c r="C448">
        <v>416</v>
      </c>
      <c r="D448" s="2" t="str">
        <f t="shared" si="7"/>
        <v>447,1,7,416,0.0,0.0,0.0,0.0,0.0,0.0,0</v>
      </c>
      <c r="E448" t="str">
        <f>IFERROR(VLOOKUP(I448,#REF!,13,FALSE),D448)</f>
        <v>447,1,7,416,0.0,0.0,0.0,0.0,0.0,0.0,0</v>
      </c>
    </row>
    <row r="449" spans="1:5" x14ac:dyDescent="0.2">
      <c r="A449">
        <v>448</v>
      </c>
      <c r="B449" s="2">
        <v>7</v>
      </c>
      <c r="C449">
        <v>416</v>
      </c>
      <c r="D449" s="2" t="str">
        <f t="shared" si="7"/>
        <v>448,1,7,416,0.0,0.0,0.0,0.0,0.0,0.0,0</v>
      </c>
      <c r="E449" t="str">
        <f>IFERROR(VLOOKUP(I449,#REF!,13,FALSE),D449)</f>
        <v>448,1,7,416,0.0,0.0,0.0,0.0,0.0,0.0,0</v>
      </c>
    </row>
    <row r="450" spans="1:5" x14ac:dyDescent="0.2">
      <c r="A450">
        <v>449</v>
      </c>
      <c r="B450" s="2">
        <v>7</v>
      </c>
      <c r="C450">
        <v>416</v>
      </c>
      <c r="D450" s="2" t="str">
        <f t="shared" si="7"/>
        <v>449,1,7,416,0.0,0.0,0.0,0.0,0.0,0.0,0</v>
      </c>
      <c r="E450" t="str">
        <f>IFERROR(VLOOKUP(I450,#REF!,13,FALSE),D450)</f>
        <v>449,1,7,416,0.0,0.0,0.0,0.0,0.0,0.0,0</v>
      </c>
    </row>
    <row r="451" spans="1:5" x14ac:dyDescent="0.2">
      <c r="A451">
        <v>450</v>
      </c>
      <c r="B451" s="2">
        <v>7</v>
      </c>
      <c r="C451">
        <v>416</v>
      </c>
      <c r="D451" s="2" t="str">
        <f t="shared" si="7"/>
        <v>450,1,7,416,0.0,0.0,0.0,0.0,0.0,0.0,0</v>
      </c>
      <c r="E451" t="str">
        <f>IFERROR(VLOOKUP(I451,#REF!,13,FALSE),D451)</f>
        <v>450,1,7,416,0.0,0.0,0.0,0.0,0.0,0.0,0</v>
      </c>
    </row>
    <row r="452" spans="1:5" x14ac:dyDescent="0.2">
      <c r="A452">
        <v>451</v>
      </c>
      <c r="B452" s="2">
        <v>7</v>
      </c>
      <c r="C452">
        <v>416</v>
      </c>
      <c r="D452" s="2" t="str">
        <f t="shared" si="7"/>
        <v>451,1,7,416,0.0,0.0,0.0,0.0,0.0,0.0,0</v>
      </c>
      <c r="E452" t="str">
        <f>IFERROR(VLOOKUP(I452,#REF!,13,FALSE),D452)</f>
        <v>451,1,7,416,0.0,0.0,0.0,0.0,0.0,0.0,0</v>
      </c>
    </row>
    <row r="453" spans="1:5" x14ac:dyDescent="0.2">
      <c r="A453">
        <v>452</v>
      </c>
      <c r="B453" s="2">
        <v>7</v>
      </c>
      <c r="C453">
        <v>416</v>
      </c>
      <c r="D453" s="2" t="str">
        <f t="shared" ref="D453:D516" si="8">CONCATENATE(A453,",1,",B453,",",C453,",0.0,0.0,0.0,0.0,0.0,0.0,0",)</f>
        <v>452,1,7,416,0.0,0.0,0.0,0.0,0.0,0.0,0</v>
      </c>
      <c r="E453" t="str">
        <f>IFERROR(VLOOKUP(I453,#REF!,13,FALSE),D453)</f>
        <v>452,1,7,416,0.0,0.0,0.0,0.0,0.0,0.0,0</v>
      </c>
    </row>
    <row r="454" spans="1:5" x14ac:dyDescent="0.2">
      <c r="A454">
        <v>453</v>
      </c>
      <c r="B454" s="2">
        <v>7</v>
      </c>
      <c r="C454">
        <v>416</v>
      </c>
      <c r="D454" s="2" t="str">
        <f t="shared" si="8"/>
        <v>453,1,7,416,0.0,0.0,0.0,0.0,0.0,0.0,0</v>
      </c>
      <c r="E454" t="str">
        <f>IFERROR(VLOOKUP(I454,#REF!,13,FALSE),D454)</f>
        <v>453,1,7,416,0.0,0.0,0.0,0.0,0.0,0.0,0</v>
      </c>
    </row>
    <row r="455" spans="1:5" x14ac:dyDescent="0.2">
      <c r="A455">
        <v>454</v>
      </c>
      <c r="B455" s="2">
        <v>7</v>
      </c>
      <c r="C455">
        <v>416</v>
      </c>
      <c r="D455" s="2" t="str">
        <f t="shared" si="8"/>
        <v>454,1,7,416,0.0,0.0,0.0,0.0,0.0,0.0,0</v>
      </c>
      <c r="E455" t="str">
        <f>IFERROR(VLOOKUP(I455,#REF!,13,FALSE),D455)</f>
        <v>454,1,7,416,0.0,0.0,0.0,0.0,0.0,0.0,0</v>
      </c>
    </row>
    <row r="456" spans="1:5" x14ac:dyDescent="0.2">
      <c r="A456">
        <v>455</v>
      </c>
      <c r="B456" s="2">
        <v>7</v>
      </c>
      <c r="C456">
        <v>416</v>
      </c>
      <c r="D456" s="2" t="str">
        <f t="shared" si="8"/>
        <v>455,1,7,416,0.0,0.0,0.0,0.0,0.0,0.0,0</v>
      </c>
      <c r="E456" t="str">
        <f>IFERROR(VLOOKUP(I456,#REF!,13,FALSE),D456)</f>
        <v>455,1,7,416,0.0,0.0,0.0,0.0,0.0,0.0,0</v>
      </c>
    </row>
    <row r="457" spans="1:5" x14ac:dyDescent="0.2">
      <c r="A457">
        <v>456</v>
      </c>
      <c r="B457" s="2">
        <v>7</v>
      </c>
      <c r="C457">
        <v>416</v>
      </c>
      <c r="D457" s="2" t="str">
        <f t="shared" si="8"/>
        <v>456,1,7,416,0.0,0.0,0.0,0.0,0.0,0.0,0</v>
      </c>
      <c r="E457" t="str">
        <f>IFERROR(VLOOKUP(I457,#REF!,13,FALSE),D457)</f>
        <v>456,1,7,416,0.0,0.0,0.0,0.0,0.0,0.0,0</v>
      </c>
    </row>
    <row r="458" spans="1:5" x14ac:dyDescent="0.2">
      <c r="A458">
        <v>457</v>
      </c>
      <c r="B458" s="2">
        <v>7</v>
      </c>
      <c r="C458">
        <v>416</v>
      </c>
      <c r="D458" s="2" t="str">
        <f t="shared" si="8"/>
        <v>457,1,7,416,0.0,0.0,0.0,0.0,0.0,0.0,0</v>
      </c>
      <c r="E458" t="str">
        <f>IFERROR(VLOOKUP(I458,#REF!,13,FALSE),D458)</f>
        <v>457,1,7,416,0.0,0.0,0.0,0.0,0.0,0.0,0</v>
      </c>
    </row>
    <row r="459" spans="1:5" x14ac:dyDescent="0.2">
      <c r="A459">
        <v>458</v>
      </c>
      <c r="B459" s="2">
        <v>7</v>
      </c>
      <c r="C459">
        <v>416</v>
      </c>
      <c r="D459" s="2" t="str">
        <f t="shared" si="8"/>
        <v>458,1,7,416,0.0,0.0,0.0,0.0,0.0,0.0,0</v>
      </c>
      <c r="E459" t="str">
        <f>IFERROR(VLOOKUP(I459,#REF!,13,FALSE),D459)</f>
        <v>458,1,7,416,0.0,0.0,0.0,0.0,0.0,0.0,0</v>
      </c>
    </row>
    <row r="460" spans="1:5" x14ac:dyDescent="0.2">
      <c r="A460">
        <v>459</v>
      </c>
      <c r="B460" s="2">
        <v>7</v>
      </c>
      <c r="C460">
        <v>416</v>
      </c>
      <c r="D460" s="2" t="str">
        <f t="shared" si="8"/>
        <v>459,1,7,416,0.0,0.0,0.0,0.0,0.0,0.0,0</v>
      </c>
      <c r="E460" t="str">
        <f>IFERROR(VLOOKUP(I460,#REF!,13,FALSE),D460)</f>
        <v>459,1,7,416,0.0,0.0,0.0,0.0,0.0,0.0,0</v>
      </c>
    </row>
    <row r="461" spans="1:5" x14ac:dyDescent="0.2">
      <c r="A461">
        <v>460</v>
      </c>
      <c r="B461" s="2">
        <v>7</v>
      </c>
      <c r="C461">
        <v>416</v>
      </c>
      <c r="D461" s="2" t="str">
        <f t="shared" si="8"/>
        <v>460,1,7,416,0.0,0.0,0.0,0.0,0.0,0.0,0</v>
      </c>
      <c r="E461" t="str">
        <f>IFERROR(VLOOKUP(I461,#REF!,13,FALSE),D461)</f>
        <v>460,1,7,416,0.0,0.0,0.0,0.0,0.0,0.0,0</v>
      </c>
    </row>
    <row r="462" spans="1:5" x14ac:dyDescent="0.2">
      <c r="A462">
        <v>461</v>
      </c>
      <c r="B462" s="2">
        <v>7</v>
      </c>
      <c r="C462">
        <v>416</v>
      </c>
      <c r="D462" s="2" t="str">
        <f t="shared" si="8"/>
        <v>461,1,7,416,0.0,0.0,0.0,0.0,0.0,0.0,0</v>
      </c>
      <c r="E462" t="str">
        <f>IFERROR(VLOOKUP(I462,#REF!,13,FALSE),D462)</f>
        <v>461,1,7,416,0.0,0.0,0.0,0.0,0.0,0.0,0</v>
      </c>
    </row>
    <row r="463" spans="1:5" x14ac:dyDescent="0.2">
      <c r="A463">
        <v>462</v>
      </c>
      <c r="B463" s="2">
        <v>7</v>
      </c>
      <c r="C463">
        <v>416</v>
      </c>
      <c r="D463" s="2" t="str">
        <f t="shared" si="8"/>
        <v>462,1,7,416,0.0,0.0,0.0,0.0,0.0,0.0,0</v>
      </c>
      <c r="E463" t="str">
        <f>IFERROR(VLOOKUP(I463,#REF!,13,FALSE),D463)</f>
        <v>462,1,7,416,0.0,0.0,0.0,0.0,0.0,0.0,0</v>
      </c>
    </row>
    <row r="464" spans="1:5" x14ac:dyDescent="0.2">
      <c r="A464">
        <v>463</v>
      </c>
      <c r="B464" s="2">
        <v>7</v>
      </c>
      <c r="C464">
        <v>416</v>
      </c>
      <c r="D464" s="2" t="str">
        <f t="shared" si="8"/>
        <v>463,1,7,416,0.0,0.0,0.0,0.0,0.0,0.0,0</v>
      </c>
      <c r="E464" t="str">
        <f>IFERROR(VLOOKUP(I464,#REF!,13,FALSE),D464)</f>
        <v>463,1,7,416,0.0,0.0,0.0,0.0,0.0,0.0,0</v>
      </c>
    </row>
    <row r="465" spans="1:5" x14ac:dyDescent="0.2">
      <c r="A465">
        <v>464</v>
      </c>
      <c r="B465" s="2">
        <v>7</v>
      </c>
      <c r="C465">
        <v>416</v>
      </c>
      <c r="D465" s="2" t="str">
        <f t="shared" si="8"/>
        <v>464,1,7,416,0.0,0.0,0.0,0.0,0.0,0.0,0</v>
      </c>
      <c r="E465" t="str">
        <f>IFERROR(VLOOKUP(I465,#REF!,13,FALSE),D465)</f>
        <v>464,1,7,416,0.0,0.0,0.0,0.0,0.0,0.0,0</v>
      </c>
    </row>
    <row r="466" spans="1:5" x14ac:dyDescent="0.2">
      <c r="A466">
        <v>465</v>
      </c>
      <c r="B466" s="2">
        <v>7</v>
      </c>
      <c r="C466">
        <v>416</v>
      </c>
      <c r="D466" s="2" t="str">
        <f t="shared" si="8"/>
        <v>465,1,7,416,0.0,0.0,0.0,0.0,0.0,0.0,0</v>
      </c>
      <c r="E466" t="str">
        <f>IFERROR(VLOOKUP(I466,#REF!,13,FALSE),D466)</f>
        <v>465,1,7,416,0.0,0.0,0.0,0.0,0.0,0.0,0</v>
      </c>
    </row>
    <row r="467" spans="1:5" x14ac:dyDescent="0.2">
      <c r="A467">
        <v>466</v>
      </c>
      <c r="B467" s="2">
        <v>7</v>
      </c>
      <c r="C467">
        <v>416</v>
      </c>
      <c r="D467" s="2" t="str">
        <f t="shared" si="8"/>
        <v>466,1,7,416,0.0,0.0,0.0,0.0,0.0,0.0,0</v>
      </c>
      <c r="E467" t="str">
        <f>IFERROR(VLOOKUP(I467,#REF!,13,FALSE),D467)</f>
        <v>466,1,7,416,0.0,0.0,0.0,0.0,0.0,0.0,0</v>
      </c>
    </row>
    <row r="468" spans="1:5" x14ac:dyDescent="0.2">
      <c r="A468">
        <v>467</v>
      </c>
      <c r="B468" s="2">
        <v>7</v>
      </c>
      <c r="C468">
        <v>416</v>
      </c>
      <c r="D468" s="2" t="str">
        <f t="shared" si="8"/>
        <v>467,1,7,416,0.0,0.0,0.0,0.0,0.0,0.0,0</v>
      </c>
      <c r="E468" t="str">
        <f>IFERROR(VLOOKUP(I468,#REF!,13,FALSE),D468)</f>
        <v>467,1,7,416,0.0,0.0,0.0,0.0,0.0,0.0,0</v>
      </c>
    </row>
    <row r="469" spans="1:5" x14ac:dyDescent="0.2">
      <c r="A469">
        <v>468</v>
      </c>
      <c r="B469" s="2">
        <v>7</v>
      </c>
      <c r="C469">
        <v>416</v>
      </c>
      <c r="D469" s="2" t="str">
        <f t="shared" si="8"/>
        <v>468,1,7,416,0.0,0.0,0.0,0.0,0.0,0.0,0</v>
      </c>
      <c r="E469" t="str">
        <f>IFERROR(VLOOKUP(I469,#REF!,13,FALSE),D469)</f>
        <v>468,1,7,416,0.0,0.0,0.0,0.0,0.0,0.0,0</v>
      </c>
    </row>
    <row r="470" spans="1:5" x14ac:dyDescent="0.2">
      <c r="A470">
        <v>469</v>
      </c>
      <c r="B470" s="2">
        <v>7</v>
      </c>
      <c r="C470">
        <v>416</v>
      </c>
      <c r="D470" s="2" t="str">
        <f t="shared" si="8"/>
        <v>469,1,7,416,0.0,0.0,0.0,0.0,0.0,0.0,0</v>
      </c>
      <c r="E470" t="str">
        <f>IFERROR(VLOOKUP(I470,#REF!,13,FALSE),D470)</f>
        <v>469,1,7,416,0.0,0.0,0.0,0.0,0.0,0.0,0</v>
      </c>
    </row>
    <row r="471" spans="1:5" x14ac:dyDescent="0.2">
      <c r="A471">
        <v>470</v>
      </c>
      <c r="B471" s="2">
        <v>7</v>
      </c>
      <c r="C471">
        <v>416</v>
      </c>
      <c r="D471" s="2" t="str">
        <f t="shared" si="8"/>
        <v>470,1,7,416,0.0,0.0,0.0,0.0,0.0,0.0,0</v>
      </c>
      <c r="E471" t="str">
        <f>IFERROR(VLOOKUP(I471,#REF!,13,FALSE),D471)</f>
        <v>470,1,7,416,0.0,0.0,0.0,0.0,0.0,0.0,0</v>
      </c>
    </row>
    <row r="472" spans="1:5" x14ac:dyDescent="0.2">
      <c r="A472">
        <v>471</v>
      </c>
      <c r="B472" s="2">
        <v>7</v>
      </c>
      <c r="C472">
        <v>416</v>
      </c>
      <c r="D472" s="2" t="str">
        <f t="shared" si="8"/>
        <v>471,1,7,416,0.0,0.0,0.0,0.0,0.0,0.0,0</v>
      </c>
      <c r="E472" t="str">
        <f>IFERROR(VLOOKUP(I472,#REF!,13,FALSE),D472)</f>
        <v>471,1,7,416,0.0,0.0,0.0,0.0,0.0,0.0,0</v>
      </c>
    </row>
    <row r="473" spans="1:5" x14ac:dyDescent="0.2">
      <c r="A473">
        <v>472</v>
      </c>
      <c r="B473" s="2">
        <v>7</v>
      </c>
      <c r="C473">
        <v>416</v>
      </c>
      <c r="D473" s="2" t="str">
        <f t="shared" si="8"/>
        <v>472,1,7,416,0.0,0.0,0.0,0.0,0.0,0.0,0</v>
      </c>
      <c r="E473" t="str">
        <f>IFERROR(VLOOKUP(I473,#REF!,13,FALSE),D473)</f>
        <v>472,1,7,416,0.0,0.0,0.0,0.0,0.0,0.0,0</v>
      </c>
    </row>
    <row r="474" spans="1:5" x14ac:dyDescent="0.2">
      <c r="A474">
        <v>473</v>
      </c>
      <c r="B474" s="2">
        <v>7</v>
      </c>
      <c r="C474">
        <v>416</v>
      </c>
      <c r="D474" s="2" t="str">
        <f t="shared" si="8"/>
        <v>473,1,7,416,0.0,0.0,0.0,0.0,0.0,0.0,0</v>
      </c>
      <c r="E474" t="str">
        <f>IFERROR(VLOOKUP(I474,#REF!,13,FALSE),D474)</f>
        <v>473,1,7,416,0.0,0.0,0.0,0.0,0.0,0.0,0</v>
      </c>
    </row>
    <row r="475" spans="1:5" x14ac:dyDescent="0.2">
      <c r="A475">
        <v>474</v>
      </c>
      <c r="B475" s="2">
        <v>7</v>
      </c>
      <c r="C475">
        <v>416</v>
      </c>
      <c r="D475" s="2" t="str">
        <f t="shared" si="8"/>
        <v>474,1,7,416,0.0,0.0,0.0,0.0,0.0,0.0,0</v>
      </c>
      <c r="E475" t="str">
        <f>IFERROR(VLOOKUP(I475,#REF!,13,FALSE),D475)</f>
        <v>474,1,7,416,0.0,0.0,0.0,0.0,0.0,0.0,0</v>
      </c>
    </row>
    <row r="476" spans="1:5" x14ac:dyDescent="0.2">
      <c r="A476">
        <v>475</v>
      </c>
      <c r="B476" s="2">
        <v>7</v>
      </c>
      <c r="C476">
        <v>416</v>
      </c>
      <c r="D476" s="2" t="str">
        <f t="shared" si="8"/>
        <v>475,1,7,416,0.0,0.0,0.0,0.0,0.0,0.0,0</v>
      </c>
      <c r="E476" t="str">
        <f>IFERROR(VLOOKUP(I476,#REF!,13,FALSE),D476)</f>
        <v>475,1,7,416,0.0,0.0,0.0,0.0,0.0,0.0,0</v>
      </c>
    </row>
    <row r="477" spans="1:5" x14ac:dyDescent="0.2">
      <c r="A477">
        <v>476</v>
      </c>
      <c r="B477" s="2">
        <v>7</v>
      </c>
      <c r="C477">
        <v>416</v>
      </c>
      <c r="D477" s="2" t="str">
        <f t="shared" si="8"/>
        <v>476,1,7,416,0.0,0.0,0.0,0.0,0.0,0.0,0</v>
      </c>
      <c r="E477" t="str">
        <f>IFERROR(VLOOKUP(I477,#REF!,13,FALSE),D477)</f>
        <v>476,1,7,416,0.0,0.0,0.0,0.0,0.0,0.0,0</v>
      </c>
    </row>
    <row r="478" spans="1:5" x14ac:dyDescent="0.2">
      <c r="A478">
        <v>477</v>
      </c>
      <c r="B478" s="2">
        <v>7</v>
      </c>
      <c r="C478">
        <v>416</v>
      </c>
      <c r="D478" s="2" t="str">
        <f t="shared" si="8"/>
        <v>477,1,7,416,0.0,0.0,0.0,0.0,0.0,0.0,0</v>
      </c>
      <c r="E478" t="str">
        <f>IFERROR(VLOOKUP(I478,#REF!,13,FALSE),D478)</f>
        <v>477,1,7,416,0.0,0.0,0.0,0.0,0.0,0.0,0</v>
      </c>
    </row>
    <row r="479" spans="1:5" x14ac:dyDescent="0.2">
      <c r="A479">
        <v>478</v>
      </c>
      <c r="B479" s="2">
        <v>7</v>
      </c>
      <c r="C479">
        <v>416</v>
      </c>
      <c r="D479" s="2" t="str">
        <f t="shared" si="8"/>
        <v>478,1,7,416,0.0,0.0,0.0,0.0,0.0,0.0,0</v>
      </c>
      <c r="E479" t="str">
        <f>IFERROR(VLOOKUP(I479,#REF!,13,FALSE),D479)</f>
        <v>478,1,7,416,0.0,0.0,0.0,0.0,0.0,0.0,0</v>
      </c>
    </row>
    <row r="480" spans="1:5" x14ac:dyDescent="0.2">
      <c r="A480">
        <v>479</v>
      </c>
      <c r="B480" s="2">
        <v>7</v>
      </c>
      <c r="C480">
        <v>416</v>
      </c>
      <c r="D480" s="2" t="str">
        <f t="shared" si="8"/>
        <v>479,1,7,416,0.0,0.0,0.0,0.0,0.0,0.0,0</v>
      </c>
      <c r="E480" t="str">
        <f>IFERROR(VLOOKUP(I480,#REF!,13,FALSE),D480)</f>
        <v>479,1,7,416,0.0,0.0,0.0,0.0,0.0,0.0,0</v>
      </c>
    </row>
    <row r="481" spans="1:5" x14ac:dyDescent="0.2">
      <c r="A481">
        <v>480</v>
      </c>
      <c r="B481" s="2">
        <v>7</v>
      </c>
      <c r="C481">
        <v>416</v>
      </c>
      <c r="D481" s="2" t="str">
        <f t="shared" si="8"/>
        <v>480,1,7,416,0.0,0.0,0.0,0.0,0.0,0.0,0</v>
      </c>
      <c r="E481" t="str">
        <f>IFERROR(VLOOKUP(I481,#REF!,13,FALSE),D481)</f>
        <v>480,1,7,416,0.0,0.0,0.0,0.0,0.0,0.0,0</v>
      </c>
    </row>
    <row r="482" spans="1:5" x14ac:dyDescent="0.2">
      <c r="A482">
        <v>481</v>
      </c>
      <c r="B482" s="2">
        <v>7</v>
      </c>
      <c r="C482">
        <v>416</v>
      </c>
      <c r="D482" s="2" t="str">
        <f t="shared" si="8"/>
        <v>481,1,7,416,0.0,0.0,0.0,0.0,0.0,0.0,0</v>
      </c>
      <c r="E482" t="str">
        <f>IFERROR(VLOOKUP(I482,#REF!,13,FALSE),D482)</f>
        <v>481,1,7,416,0.0,0.0,0.0,0.0,0.0,0.0,0</v>
      </c>
    </row>
    <row r="483" spans="1:5" x14ac:dyDescent="0.2">
      <c r="A483">
        <v>482</v>
      </c>
      <c r="B483" s="2">
        <v>7</v>
      </c>
      <c r="C483">
        <v>416</v>
      </c>
      <c r="D483" s="2" t="str">
        <f t="shared" si="8"/>
        <v>482,1,7,416,0.0,0.0,0.0,0.0,0.0,0.0,0</v>
      </c>
      <c r="E483" t="str">
        <f>IFERROR(VLOOKUP(I483,#REF!,13,FALSE),D483)</f>
        <v>482,1,7,416,0.0,0.0,0.0,0.0,0.0,0.0,0</v>
      </c>
    </row>
    <row r="484" spans="1:5" x14ac:dyDescent="0.2">
      <c r="A484">
        <v>483</v>
      </c>
      <c r="B484" s="2">
        <v>7</v>
      </c>
      <c r="C484">
        <v>416</v>
      </c>
      <c r="D484" s="2" t="str">
        <f t="shared" si="8"/>
        <v>483,1,7,416,0.0,0.0,0.0,0.0,0.0,0.0,0</v>
      </c>
      <c r="E484" t="str">
        <f>IFERROR(VLOOKUP(I484,#REF!,13,FALSE),D484)</f>
        <v>483,1,7,416,0.0,0.0,0.0,0.0,0.0,0.0,0</v>
      </c>
    </row>
    <row r="485" spans="1:5" x14ac:dyDescent="0.2">
      <c r="A485">
        <v>484</v>
      </c>
      <c r="B485" s="2">
        <v>7</v>
      </c>
      <c r="C485">
        <v>416</v>
      </c>
      <c r="D485" s="2" t="str">
        <f t="shared" si="8"/>
        <v>484,1,7,416,0.0,0.0,0.0,0.0,0.0,0.0,0</v>
      </c>
      <c r="E485" t="str">
        <f>IFERROR(VLOOKUP(I485,#REF!,13,FALSE),D485)</f>
        <v>484,1,7,416,0.0,0.0,0.0,0.0,0.0,0.0,0</v>
      </c>
    </row>
    <row r="486" spans="1:5" x14ac:dyDescent="0.2">
      <c r="A486">
        <v>485</v>
      </c>
      <c r="B486" s="2">
        <v>7</v>
      </c>
      <c r="C486">
        <v>416</v>
      </c>
      <c r="D486" s="2" t="str">
        <f t="shared" si="8"/>
        <v>485,1,7,416,0.0,0.0,0.0,0.0,0.0,0.0,0</v>
      </c>
      <c r="E486" t="str">
        <f>IFERROR(VLOOKUP(I486,#REF!,13,FALSE),D486)</f>
        <v>485,1,7,416,0.0,0.0,0.0,0.0,0.0,0.0,0</v>
      </c>
    </row>
    <row r="487" spans="1:5" x14ac:dyDescent="0.2">
      <c r="A487">
        <v>486</v>
      </c>
      <c r="B487" s="2">
        <v>7</v>
      </c>
      <c r="C487">
        <v>416</v>
      </c>
      <c r="D487" s="2" t="str">
        <f t="shared" si="8"/>
        <v>486,1,7,416,0.0,0.0,0.0,0.0,0.0,0.0,0</v>
      </c>
      <c r="E487" t="str">
        <f>IFERROR(VLOOKUP(I487,#REF!,13,FALSE),D487)</f>
        <v>486,1,7,416,0.0,0.0,0.0,0.0,0.0,0.0,0</v>
      </c>
    </row>
    <row r="488" spans="1:5" x14ac:dyDescent="0.2">
      <c r="A488">
        <v>487</v>
      </c>
      <c r="B488" s="2">
        <v>7</v>
      </c>
      <c r="C488">
        <v>416</v>
      </c>
      <c r="D488" s="2" t="str">
        <f t="shared" si="8"/>
        <v>487,1,7,416,0.0,0.0,0.0,0.0,0.0,0.0,0</v>
      </c>
      <c r="E488" t="str">
        <f>IFERROR(VLOOKUP(I488,#REF!,13,FALSE),D488)</f>
        <v>487,1,7,416,0.0,0.0,0.0,0.0,0.0,0.0,0</v>
      </c>
    </row>
    <row r="489" spans="1:5" x14ac:dyDescent="0.2">
      <c r="A489">
        <v>488</v>
      </c>
      <c r="B489" s="2">
        <v>7</v>
      </c>
      <c r="C489">
        <v>416</v>
      </c>
      <c r="D489" s="2" t="str">
        <f t="shared" si="8"/>
        <v>488,1,7,416,0.0,0.0,0.0,0.0,0.0,0.0,0</v>
      </c>
      <c r="E489" t="str">
        <f>IFERROR(VLOOKUP(I489,#REF!,13,FALSE),D489)</f>
        <v>488,1,7,416,0.0,0.0,0.0,0.0,0.0,0.0,0</v>
      </c>
    </row>
    <row r="490" spans="1:5" x14ac:dyDescent="0.2">
      <c r="A490">
        <v>489</v>
      </c>
      <c r="B490" s="2">
        <v>7</v>
      </c>
      <c r="C490">
        <v>416</v>
      </c>
      <c r="D490" s="2" t="str">
        <f t="shared" si="8"/>
        <v>489,1,7,416,0.0,0.0,0.0,0.0,0.0,0.0,0</v>
      </c>
      <c r="E490" t="str">
        <f>IFERROR(VLOOKUP(I490,#REF!,13,FALSE),D490)</f>
        <v>489,1,7,416,0.0,0.0,0.0,0.0,0.0,0.0,0</v>
      </c>
    </row>
    <row r="491" spans="1:5" x14ac:dyDescent="0.2">
      <c r="A491">
        <v>490</v>
      </c>
      <c r="B491" s="2">
        <v>7</v>
      </c>
      <c r="C491">
        <v>416</v>
      </c>
      <c r="D491" s="2" t="str">
        <f t="shared" si="8"/>
        <v>490,1,7,416,0.0,0.0,0.0,0.0,0.0,0.0,0</v>
      </c>
      <c r="E491" t="str">
        <f>IFERROR(VLOOKUP(I491,#REF!,13,FALSE),D491)</f>
        <v>490,1,7,416,0.0,0.0,0.0,0.0,0.0,0.0,0</v>
      </c>
    </row>
    <row r="492" spans="1:5" x14ac:dyDescent="0.2">
      <c r="A492">
        <v>491</v>
      </c>
      <c r="B492" s="2">
        <v>7</v>
      </c>
      <c r="C492">
        <v>416</v>
      </c>
      <c r="D492" s="2" t="str">
        <f t="shared" si="8"/>
        <v>491,1,7,416,0.0,0.0,0.0,0.0,0.0,0.0,0</v>
      </c>
      <c r="E492" t="str">
        <f>IFERROR(VLOOKUP(I492,#REF!,13,FALSE),D492)</f>
        <v>491,1,7,416,0.0,0.0,0.0,0.0,0.0,0.0,0</v>
      </c>
    </row>
    <row r="493" spans="1:5" x14ac:dyDescent="0.2">
      <c r="A493">
        <v>492</v>
      </c>
      <c r="B493" s="2">
        <v>7</v>
      </c>
      <c r="C493">
        <v>416</v>
      </c>
      <c r="D493" s="2" t="str">
        <f t="shared" si="8"/>
        <v>492,1,7,416,0.0,0.0,0.0,0.0,0.0,0.0,0</v>
      </c>
      <c r="E493" t="str">
        <f>IFERROR(VLOOKUP(I493,#REF!,13,FALSE),D493)</f>
        <v>492,1,7,416,0.0,0.0,0.0,0.0,0.0,0.0,0</v>
      </c>
    </row>
    <row r="494" spans="1:5" x14ac:dyDescent="0.2">
      <c r="A494">
        <v>493</v>
      </c>
      <c r="B494" s="2">
        <v>7</v>
      </c>
      <c r="C494">
        <v>416</v>
      </c>
      <c r="D494" s="2" t="str">
        <f t="shared" si="8"/>
        <v>493,1,7,416,0.0,0.0,0.0,0.0,0.0,0.0,0</v>
      </c>
      <c r="E494" t="str">
        <f>IFERROR(VLOOKUP(I494,#REF!,13,FALSE),D494)</f>
        <v>493,1,7,416,0.0,0.0,0.0,0.0,0.0,0.0,0</v>
      </c>
    </row>
    <row r="495" spans="1:5" x14ac:dyDescent="0.2">
      <c r="A495">
        <v>494</v>
      </c>
      <c r="B495" s="2">
        <v>7</v>
      </c>
      <c r="C495">
        <v>416</v>
      </c>
      <c r="D495" s="2" t="str">
        <f t="shared" si="8"/>
        <v>494,1,7,416,0.0,0.0,0.0,0.0,0.0,0.0,0</v>
      </c>
      <c r="E495" t="str">
        <f>IFERROR(VLOOKUP(I495,#REF!,13,FALSE),D495)</f>
        <v>494,1,7,416,0.0,0.0,0.0,0.0,0.0,0.0,0</v>
      </c>
    </row>
    <row r="496" spans="1:5" x14ac:dyDescent="0.2">
      <c r="A496">
        <v>495</v>
      </c>
      <c r="B496" s="2">
        <v>7</v>
      </c>
      <c r="C496">
        <v>416</v>
      </c>
      <c r="D496" s="2" t="str">
        <f t="shared" si="8"/>
        <v>495,1,7,416,0.0,0.0,0.0,0.0,0.0,0.0,0</v>
      </c>
      <c r="E496" t="str">
        <f>IFERROR(VLOOKUP(I496,#REF!,13,FALSE),D496)</f>
        <v>495,1,7,416,0.0,0.0,0.0,0.0,0.0,0.0,0</v>
      </c>
    </row>
    <row r="497" spans="1:5" x14ac:dyDescent="0.2">
      <c r="A497">
        <v>496</v>
      </c>
      <c r="B497" s="2">
        <v>7</v>
      </c>
      <c r="C497">
        <v>416</v>
      </c>
      <c r="D497" s="2" t="str">
        <f t="shared" si="8"/>
        <v>496,1,7,416,0.0,0.0,0.0,0.0,0.0,0.0,0</v>
      </c>
      <c r="E497" t="str">
        <f>IFERROR(VLOOKUP(I497,#REF!,13,FALSE),D497)</f>
        <v>496,1,7,416,0.0,0.0,0.0,0.0,0.0,0.0,0</v>
      </c>
    </row>
    <row r="498" spans="1:5" x14ac:dyDescent="0.2">
      <c r="A498">
        <v>497</v>
      </c>
      <c r="B498" s="2">
        <v>7</v>
      </c>
      <c r="C498">
        <v>416</v>
      </c>
      <c r="D498" s="2" t="str">
        <f t="shared" si="8"/>
        <v>497,1,7,416,0.0,0.0,0.0,0.0,0.0,0.0,0</v>
      </c>
      <c r="E498" t="str">
        <f>IFERROR(VLOOKUP(I498,#REF!,13,FALSE),D498)</f>
        <v>497,1,7,416,0.0,0.0,0.0,0.0,0.0,0.0,0</v>
      </c>
    </row>
    <row r="499" spans="1:5" x14ac:dyDescent="0.2">
      <c r="A499">
        <v>498</v>
      </c>
      <c r="B499" s="2">
        <v>7</v>
      </c>
      <c r="C499">
        <v>416</v>
      </c>
      <c r="D499" s="2" t="str">
        <f t="shared" si="8"/>
        <v>498,1,7,416,0.0,0.0,0.0,0.0,0.0,0.0,0</v>
      </c>
      <c r="E499" t="str">
        <f>IFERROR(VLOOKUP(I499,#REF!,13,FALSE),D499)</f>
        <v>498,1,7,416,0.0,0.0,0.0,0.0,0.0,0.0,0</v>
      </c>
    </row>
    <row r="500" spans="1:5" x14ac:dyDescent="0.2">
      <c r="A500">
        <v>499</v>
      </c>
      <c r="B500" s="2">
        <v>7</v>
      </c>
      <c r="C500">
        <v>416</v>
      </c>
      <c r="D500" s="2" t="str">
        <f t="shared" si="8"/>
        <v>499,1,7,416,0.0,0.0,0.0,0.0,0.0,0.0,0</v>
      </c>
      <c r="E500" t="str">
        <f>IFERROR(VLOOKUP(I500,#REF!,13,FALSE),D500)</f>
        <v>499,1,7,416,0.0,0.0,0.0,0.0,0.0,0.0,0</v>
      </c>
    </row>
    <row r="501" spans="1:5" x14ac:dyDescent="0.2">
      <c r="A501">
        <v>500</v>
      </c>
      <c r="B501" s="2">
        <v>7</v>
      </c>
      <c r="C501">
        <v>416</v>
      </c>
      <c r="D501" s="2" t="str">
        <f t="shared" si="8"/>
        <v>500,1,7,416,0.0,0.0,0.0,0.0,0.0,0.0,0</v>
      </c>
      <c r="E501" t="str">
        <f>IFERROR(VLOOKUP(I501,#REF!,13,FALSE),D501)</f>
        <v>500,1,7,416,0.0,0.0,0.0,0.0,0.0,0.0,0</v>
      </c>
    </row>
    <row r="502" spans="1:5" x14ac:dyDescent="0.2">
      <c r="A502">
        <v>501</v>
      </c>
      <c r="B502" s="2">
        <v>7</v>
      </c>
      <c r="C502">
        <v>416</v>
      </c>
      <c r="D502" s="2" t="str">
        <f t="shared" si="8"/>
        <v>501,1,7,416,0.0,0.0,0.0,0.0,0.0,0.0,0</v>
      </c>
      <c r="E502" t="str">
        <f>IFERROR(VLOOKUP(I502,#REF!,13,FALSE),D502)</f>
        <v>501,1,7,416,0.0,0.0,0.0,0.0,0.0,0.0,0</v>
      </c>
    </row>
    <row r="503" spans="1:5" x14ac:dyDescent="0.2">
      <c r="A503">
        <v>502</v>
      </c>
      <c r="B503" s="2">
        <v>7</v>
      </c>
      <c r="C503">
        <v>416</v>
      </c>
      <c r="D503" s="2" t="str">
        <f t="shared" si="8"/>
        <v>502,1,7,416,0.0,0.0,0.0,0.0,0.0,0.0,0</v>
      </c>
      <c r="E503" t="str">
        <f>IFERROR(VLOOKUP(I503,#REF!,13,FALSE),D503)</f>
        <v>502,1,7,416,0.0,0.0,0.0,0.0,0.0,0.0,0</v>
      </c>
    </row>
    <row r="504" spans="1:5" x14ac:dyDescent="0.2">
      <c r="A504">
        <v>503</v>
      </c>
      <c r="B504" s="2">
        <v>7</v>
      </c>
      <c r="C504">
        <v>416</v>
      </c>
      <c r="D504" s="2" t="str">
        <f t="shared" si="8"/>
        <v>503,1,7,416,0.0,0.0,0.0,0.0,0.0,0.0,0</v>
      </c>
      <c r="E504" t="str">
        <f>IFERROR(VLOOKUP(I504,#REF!,13,FALSE),D504)</f>
        <v>503,1,7,416,0.0,0.0,0.0,0.0,0.0,0.0,0</v>
      </c>
    </row>
    <row r="505" spans="1:5" x14ac:dyDescent="0.2">
      <c r="A505">
        <v>504</v>
      </c>
      <c r="B505" s="2">
        <v>7</v>
      </c>
      <c r="C505">
        <v>416</v>
      </c>
      <c r="D505" s="2" t="str">
        <f t="shared" si="8"/>
        <v>504,1,7,416,0.0,0.0,0.0,0.0,0.0,0.0,0</v>
      </c>
      <c r="E505" t="str">
        <f>IFERROR(VLOOKUP(I505,#REF!,13,FALSE),D505)</f>
        <v>504,1,7,416,0.0,0.0,0.0,0.0,0.0,0.0,0</v>
      </c>
    </row>
    <row r="506" spans="1:5" x14ac:dyDescent="0.2">
      <c r="A506">
        <v>505</v>
      </c>
      <c r="B506" s="2">
        <v>7</v>
      </c>
      <c r="C506">
        <v>416</v>
      </c>
      <c r="D506" s="2" t="str">
        <f t="shared" si="8"/>
        <v>505,1,7,416,0.0,0.0,0.0,0.0,0.0,0.0,0</v>
      </c>
      <c r="E506" t="str">
        <f>IFERROR(VLOOKUP(I506,#REF!,13,FALSE),D506)</f>
        <v>505,1,7,416,0.0,0.0,0.0,0.0,0.0,0.0,0</v>
      </c>
    </row>
    <row r="507" spans="1:5" x14ac:dyDescent="0.2">
      <c r="A507">
        <v>506</v>
      </c>
      <c r="B507" s="2">
        <v>7</v>
      </c>
      <c r="C507">
        <v>416</v>
      </c>
      <c r="D507" s="2" t="str">
        <f t="shared" si="8"/>
        <v>506,1,7,416,0.0,0.0,0.0,0.0,0.0,0.0,0</v>
      </c>
      <c r="E507" t="str">
        <f>IFERROR(VLOOKUP(I507,#REF!,13,FALSE),D507)</f>
        <v>506,1,7,416,0.0,0.0,0.0,0.0,0.0,0.0,0</v>
      </c>
    </row>
    <row r="508" spans="1:5" x14ac:dyDescent="0.2">
      <c r="A508">
        <v>507</v>
      </c>
      <c r="B508" s="2">
        <v>7</v>
      </c>
      <c r="C508">
        <v>416</v>
      </c>
      <c r="D508" s="2" t="str">
        <f t="shared" si="8"/>
        <v>507,1,7,416,0.0,0.0,0.0,0.0,0.0,0.0,0</v>
      </c>
      <c r="E508" t="str">
        <f>IFERROR(VLOOKUP(I508,#REF!,13,FALSE),D508)</f>
        <v>507,1,7,416,0.0,0.0,0.0,0.0,0.0,0.0,0</v>
      </c>
    </row>
    <row r="509" spans="1:5" x14ac:dyDescent="0.2">
      <c r="A509">
        <v>508</v>
      </c>
      <c r="B509" s="2">
        <v>7</v>
      </c>
      <c r="C509">
        <v>416</v>
      </c>
      <c r="D509" s="2" t="str">
        <f t="shared" si="8"/>
        <v>508,1,7,416,0.0,0.0,0.0,0.0,0.0,0.0,0</v>
      </c>
      <c r="E509" t="str">
        <f>IFERROR(VLOOKUP(I509,#REF!,13,FALSE),D509)</f>
        <v>508,1,7,416,0.0,0.0,0.0,0.0,0.0,0.0,0</v>
      </c>
    </row>
    <row r="510" spans="1:5" x14ac:dyDescent="0.2">
      <c r="A510">
        <v>509</v>
      </c>
      <c r="B510" s="2">
        <v>7</v>
      </c>
      <c r="C510">
        <v>416</v>
      </c>
      <c r="D510" s="2" t="str">
        <f t="shared" si="8"/>
        <v>509,1,7,416,0.0,0.0,0.0,0.0,0.0,0.0,0</v>
      </c>
      <c r="E510" t="str">
        <f>IFERROR(VLOOKUP(I510,#REF!,13,FALSE),D510)</f>
        <v>509,1,7,416,0.0,0.0,0.0,0.0,0.0,0.0,0</v>
      </c>
    </row>
    <row r="511" spans="1:5" x14ac:dyDescent="0.2">
      <c r="A511">
        <v>510</v>
      </c>
      <c r="B511" s="2">
        <v>7</v>
      </c>
      <c r="C511">
        <v>416</v>
      </c>
      <c r="D511" s="2" t="str">
        <f t="shared" si="8"/>
        <v>510,1,7,416,0.0,0.0,0.0,0.0,0.0,0.0,0</v>
      </c>
      <c r="E511" t="str">
        <f>IFERROR(VLOOKUP(I511,#REF!,13,FALSE),D511)</f>
        <v>510,1,7,416,0.0,0.0,0.0,0.0,0.0,0.0,0</v>
      </c>
    </row>
    <row r="512" spans="1:5" x14ac:dyDescent="0.2">
      <c r="A512">
        <v>511</v>
      </c>
      <c r="B512" s="2">
        <v>7</v>
      </c>
      <c r="C512">
        <v>416</v>
      </c>
      <c r="D512" s="2" t="str">
        <f t="shared" si="8"/>
        <v>511,1,7,416,0.0,0.0,0.0,0.0,0.0,0.0,0</v>
      </c>
      <c r="E512" t="str">
        <f>IFERROR(VLOOKUP(I512,#REF!,13,FALSE),D512)</f>
        <v>511,1,7,416,0.0,0.0,0.0,0.0,0.0,0.0,0</v>
      </c>
    </row>
    <row r="513" spans="1:5" x14ac:dyDescent="0.2">
      <c r="A513">
        <v>512</v>
      </c>
      <c r="B513" s="2">
        <v>7</v>
      </c>
      <c r="C513">
        <v>416</v>
      </c>
      <c r="D513" s="2" t="str">
        <f t="shared" si="8"/>
        <v>512,1,7,416,0.0,0.0,0.0,0.0,0.0,0.0,0</v>
      </c>
      <c r="E513" t="str">
        <f>IFERROR(VLOOKUP(I513,#REF!,13,FALSE),D513)</f>
        <v>512,1,7,416,0.0,0.0,0.0,0.0,0.0,0.0,0</v>
      </c>
    </row>
    <row r="514" spans="1:5" x14ac:dyDescent="0.2">
      <c r="A514">
        <v>513</v>
      </c>
      <c r="B514" s="2">
        <v>7</v>
      </c>
      <c r="C514">
        <v>416</v>
      </c>
      <c r="D514" s="2" t="str">
        <f t="shared" si="8"/>
        <v>513,1,7,416,0.0,0.0,0.0,0.0,0.0,0.0,0</v>
      </c>
      <c r="E514" t="str">
        <f>IFERROR(VLOOKUP(I514,#REF!,13,FALSE),D514)</f>
        <v>513,1,7,416,0.0,0.0,0.0,0.0,0.0,0.0,0</v>
      </c>
    </row>
    <row r="515" spans="1:5" x14ac:dyDescent="0.2">
      <c r="A515">
        <v>514</v>
      </c>
      <c r="B515" s="2">
        <v>7</v>
      </c>
      <c r="C515">
        <v>416</v>
      </c>
      <c r="D515" s="2" t="str">
        <f t="shared" si="8"/>
        <v>514,1,7,416,0.0,0.0,0.0,0.0,0.0,0.0,0</v>
      </c>
      <c r="E515" t="str">
        <f>IFERROR(VLOOKUP(I515,#REF!,13,FALSE),D515)</f>
        <v>514,1,7,416,0.0,0.0,0.0,0.0,0.0,0.0,0</v>
      </c>
    </row>
    <row r="516" spans="1:5" x14ac:dyDescent="0.2">
      <c r="A516">
        <v>515</v>
      </c>
      <c r="B516" s="2">
        <v>7</v>
      </c>
      <c r="C516">
        <v>416</v>
      </c>
      <c r="D516" s="2" t="str">
        <f t="shared" si="8"/>
        <v>515,1,7,416,0.0,0.0,0.0,0.0,0.0,0.0,0</v>
      </c>
      <c r="E516" t="str">
        <f>IFERROR(VLOOKUP(I516,#REF!,13,FALSE),D516)</f>
        <v>515,1,7,416,0.0,0.0,0.0,0.0,0.0,0.0,0</v>
      </c>
    </row>
    <row r="517" spans="1:5" x14ac:dyDescent="0.2">
      <c r="A517">
        <v>516</v>
      </c>
      <c r="B517" s="2">
        <v>7</v>
      </c>
      <c r="C517">
        <v>416</v>
      </c>
      <c r="D517" s="2" t="str">
        <f t="shared" ref="D517:D580" si="9">CONCATENATE(A517,",1,",B517,",",C517,",0.0,0.0,0.0,0.0,0.0,0.0,0",)</f>
        <v>516,1,7,416,0.0,0.0,0.0,0.0,0.0,0.0,0</v>
      </c>
      <c r="E517" t="str">
        <f>IFERROR(VLOOKUP(I517,#REF!,13,FALSE),D517)</f>
        <v>516,1,7,416,0.0,0.0,0.0,0.0,0.0,0.0,0</v>
      </c>
    </row>
    <row r="518" spans="1:5" x14ac:dyDescent="0.2">
      <c r="A518">
        <v>517</v>
      </c>
      <c r="B518" s="2">
        <v>7</v>
      </c>
      <c r="C518">
        <v>416</v>
      </c>
      <c r="D518" s="2" t="str">
        <f t="shared" si="9"/>
        <v>517,1,7,416,0.0,0.0,0.0,0.0,0.0,0.0,0</v>
      </c>
      <c r="E518" t="str">
        <f>IFERROR(VLOOKUP(I518,#REF!,13,FALSE),D518)</f>
        <v>517,1,7,416,0.0,0.0,0.0,0.0,0.0,0.0,0</v>
      </c>
    </row>
    <row r="519" spans="1:5" x14ac:dyDescent="0.2">
      <c r="A519">
        <v>518</v>
      </c>
      <c r="B519" s="2">
        <v>7</v>
      </c>
      <c r="C519">
        <v>416</v>
      </c>
      <c r="D519" s="2" t="str">
        <f t="shared" si="9"/>
        <v>518,1,7,416,0.0,0.0,0.0,0.0,0.0,0.0,0</v>
      </c>
      <c r="E519" t="str">
        <f>IFERROR(VLOOKUP(I519,#REF!,13,FALSE),D519)</f>
        <v>518,1,7,416,0.0,0.0,0.0,0.0,0.0,0.0,0</v>
      </c>
    </row>
    <row r="520" spans="1:5" x14ac:dyDescent="0.2">
      <c r="A520">
        <v>519</v>
      </c>
      <c r="B520" s="2">
        <v>7</v>
      </c>
      <c r="C520">
        <v>416</v>
      </c>
      <c r="D520" s="2" t="str">
        <f t="shared" si="9"/>
        <v>519,1,7,416,0.0,0.0,0.0,0.0,0.0,0.0,0</v>
      </c>
      <c r="E520" t="str">
        <f>IFERROR(VLOOKUP(I520,#REF!,13,FALSE),D520)</f>
        <v>519,1,7,416,0.0,0.0,0.0,0.0,0.0,0.0,0</v>
      </c>
    </row>
    <row r="521" spans="1:5" x14ac:dyDescent="0.2">
      <c r="A521">
        <v>520</v>
      </c>
      <c r="B521" s="2">
        <v>7</v>
      </c>
      <c r="C521">
        <v>416</v>
      </c>
      <c r="D521" s="2" t="str">
        <f t="shared" si="9"/>
        <v>520,1,7,416,0.0,0.0,0.0,0.0,0.0,0.0,0</v>
      </c>
      <c r="E521" t="str">
        <f>IFERROR(VLOOKUP(I521,#REF!,13,FALSE),D521)</f>
        <v>520,1,7,416,0.0,0.0,0.0,0.0,0.0,0.0,0</v>
      </c>
    </row>
    <row r="522" spans="1:5" x14ac:dyDescent="0.2">
      <c r="A522">
        <v>521</v>
      </c>
      <c r="B522" s="2">
        <v>7</v>
      </c>
      <c r="C522">
        <v>416</v>
      </c>
      <c r="D522" s="2" t="str">
        <f t="shared" si="9"/>
        <v>521,1,7,416,0.0,0.0,0.0,0.0,0.0,0.0,0</v>
      </c>
      <c r="E522" t="str">
        <f>IFERROR(VLOOKUP(I522,#REF!,13,FALSE),D522)</f>
        <v>521,1,7,416,0.0,0.0,0.0,0.0,0.0,0.0,0</v>
      </c>
    </row>
    <row r="523" spans="1:5" x14ac:dyDescent="0.2">
      <c r="A523">
        <v>522</v>
      </c>
      <c r="B523" s="2">
        <v>7</v>
      </c>
      <c r="C523">
        <v>416</v>
      </c>
      <c r="D523" s="2" t="str">
        <f t="shared" si="9"/>
        <v>522,1,7,416,0.0,0.0,0.0,0.0,0.0,0.0,0</v>
      </c>
      <c r="E523" t="str">
        <f>IFERROR(VLOOKUP(I523,#REF!,13,FALSE),D523)</f>
        <v>522,1,7,416,0.0,0.0,0.0,0.0,0.0,0.0,0</v>
      </c>
    </row>
    <row r="524" spans="1:5" x14ac:dyDescent="0.2">
      <c r="A524">
        <v>523</v>
      </c>
      <c r="B524" s="2">
        <v>7</v>
      </c>
      <c r="C524">
        <v>416</v>
      </c>
      <c r="D524" s="2" t="str">
        <f t="shared" si="9"/>
        <v>523,1,7,416,0.0,0.0,0.0,0.0,0.0,0.0,0</v>
      </c>
      <c r="E524" t="str">
        <f>IFERROR(VLOOKUP(I524,#REF!,13,FALSE),D524)</f>
        <v>523,1,7,416,0.0,0.0,0.0,0.0,0.0,0.0,0</v>
      </c>
    </row>
    <row r="525" spans="1:5" x14ac:dyDescent="0.2">
      <c r="A525">
        <v>524</v>
      </c>
      <c r="B525" s="2">
        <v>7</v>
      </c>
      <c r="C525">
        <v>416</v>
      </c>
      <c r="D525" s="2" t="str">
        <f t="shared" si="9"/>
        <v>524,1,7,416,0.0,0.0,0.0,0.0,0.0,0.0,0</v>
      </c>
      <c r="E525" t="str">
        <f>IFERROR(VLOOKUP(I525,#REF!,13,FALSE),D525)</f>
        <v>524,1,7,416,0.0,0.0,0.0,0.0,0.0,0.0,0</v>
      </c>
    </row>
    <row r="526" spans="1:5" x14ac:dyDescent="0.2">
      <c r="A526">
        <v>525</v>
      </c>
      <c r="B526" s="2">
        <v>7</v>
      </c>
      <c r="C526">
        <v>416</v>
      </c>
      <c r="D526" s="2" t="str">
        <f t="shared" si="9"/>
        <v>525,1,7,416,0.0,0.0,0.0,0.0,0.0,0.0,0</v>
      </c>
      <c r="E526" t="str">
        <f>IFERROR(VLOOKUP(I526,#REF!,13,FALSE),D526)</f>
        <v>525,1,7,416,0.0,0.0,0.0,0.0,0.0,0.0,0</v>
      </c>
    </row>
    <row r="527" spans="1:5" x14ac:dyDescent="0.2">
      <c r="A527">
        <v>526</v>
      </c>
      <c r="B527" s="2">
        <v>7</v>
      </c>
      <c r="C527">
        <v>416</v>
      </c>
      <c r="D527" s="2" t="str">
        <f t="shared" si="9"/>
        <v>526,1,7,416,0.0,0.0,0.0,0.0,0.0,0.0,0</v>
      </c>
      <c r="E527" t="str">
        <f>IFERROR(VLOOKUP(I527,#REF!,13,FALSE),D527)</f>
        <v>526,1,7,416,0.0,0.0,0.0,0.0,0.0,0.0,0</v>
      </c>
    </row>
    <row r="528" spans="1:5" x14ac:dyDescent="0.2">
      <c r="A528">
        <v>527</v>
      </c>
      <c r="B528" s="2">
        <v>7</v>
      </c>
      <c r="C528">
        <v>416</v>
      </c>
      <c r="D528" s="2" t="str">
        <f t="shared" si="9"/>
        <v>527,1,7,416,0.0,0.0,0.0,0.0,0.0,0.0,0</v>
      </c>
      <c r="E528" t="str">
        <f>IFERROR(VLOOKUP(I528,#REF!,13,FALSE),D528)</f>
        <v>527,1,7,416,0.0,0.0,0.0,0.0,0.0,0.0,0</v>
      </c>
    </row>
    <row r="529" spans="1:5" x14ac:dyDescent="0.2">
      <c r="A529">
        <v>528</v>
      </c>
      <c r="B529" s="2">
        <v>7</v>
      </c>
      <c r="C529">
        <v>416</v>
      </c>
      <c r="D529" s="2" t="str">
        <f t="shared" si="9"/>
        <v>528,1,7,416,0.0,0.0,0.0,0.0,0.0,0.0,0</v>
      </c>
      <c r="E529" t="str">
        <f>IFERROR(VLOOKUP(I529,#REF!,13,FALSE),D529)</f>
        <v>528,1,7,416,0.0,0.0,0.0,0.0,0.0,0.0,0</v>
      </c>
    </row>
    <row r="530" spans="1:5" x14ac:dyDescent="0.2">
      <c r="A530">
        <v>529</v>
      </c>
      <c r="B530" s="2">
        <v>7</v>
      </c>
      <c r="C530">
        <v>416</v>
      </c>
      <c r="D530" s="2" t="str">
        <f t="shared" si="9"/>
        <v>529,1,7,416,0.0,0.0,0.0,0.0,0.0,0.0,0</v>
      </c>
      <c r="E530" t="str">
        <f>IFERROR(VLOOKUP(I530,#REF!,13,FALSE),D530)</f>
        <v>529,1,7,416,0.0,0.0,0.0,0.0,0.0,0.0,0</v>
      </c>
    </row>
    <row r="531" spans="1:5" x14ac:dyDescent="0.2">
      <c r="A531">
        <v>530</v>
      </c>
      <c r="B531" s="2">
        <v>7</v>
      </c>
      <c r="C531">
        <v>416</v>
      </c>
      <c r="D531" s="2" t="str">
        <f t="shared" si="9"/>
        <v>530,1,7,416,0.0,0.0,0.0,0.0,0.0,0.0,0</v>
      </c>
      <c r="E531" t="str">
        <f>IFERROR(VLOOKUP(I531,#REF!,13,FALSE),D531)</f>
        <v>530,1,7,416,0.0,0.0,0.0,0.0,0.0,0.0,0</v>
      </c>
    </row>
    <row r="532" spans="1:5" x14ac:dyDescent="0.2">
      <c r="A532">
        <v>531</v>
      </c>
      <c r="B532" s="2">
        <v>7</v>
      </c>
      <c r="C532">
        <v>416</v>
      </c>
      <c r="D532" s="2" t="str">
        <f t="shared" si="9"/>
        <v>531,1,7,416,0.0,0.0,0.0,0.0,0.0,0.0,0</v>
      </c>
      <c r="E532" t="str">
        <f>IFERROR(VLOOKUP(I532,#REF!,13,FALSE),D532)</f>
        <v>531,1,7,416,0.0,0.0,0.0,0.0,0.0,0.0,0</v>
      </c>
    </row>
    <row r="533" spans="1:5" x14ac:dyDescent="0.2">
      <c r="A533">
        <v>532</v>
      </c>
      <c r="B533" s="2">
        <v>7</v>
      </c>
      <c r="C533">
        <v>416</v>
      </c>
      <c r="D533" s="2" t="str">
        <f t="shared" si="9"/>
        <v>532,1,7,416,0.0,0.0,0.0,0.0,0.0,0.0,0</v>
      </c>
      <c r="E533" t="str">
        <f>IFERROR(VLOOKUP(I533,#REF!,13,FALSE),D533)</f>
        <v>532,1,7,416,0.0,0.0,0.0,0.0,0.0,0.0,0</v>
      </c>
    </row>
    <row r="534" spans="1:5" x14ac:dyDescent="0.2">
      <c r="A534">
        <v>533</v>
      </c>
      <c r="B534" s="2">
        <v>7</v>
      </c>
      <c r="C534">
        <v>416</v>
      </c>
      <c r="D534" s="2" t="str">
        <f t="shared" si="9"/>
        <v>533,1,7,416,0.0,0.0,0.0,0.0,0.0,0.0,0</v>
      </c>
      <c r="E534" t="str">
        <f>IFERROR(VLOOKUP(I534,#REF!,13,FALSE),D534)</f>
        <v>533,1,7,416,0.0,0.0,0.0,0.0,0.0,0.0,0</v>
      </c>
    </row>
    <row r="535" spans="1:5" x14ac:dyDescent="0.2">
      <c r="A535">
        <v>534</v>
      </c>
      <c r="B535" s="2">
        <v>7</v>
      </c>
      <c r="C535">
        <v>416</v>
      </c>
      <c r="D535" s="2" t="str">
        <f t="shared" si="9"/>
        <v>534,1,7,416,0.0,0.0,0.0,0.0,0.0,0.0,0</v>
      </c>
      <c r="E535" t="str">
        <f>IFERROR(VLOOKUP(I535,#REF!,13,FALSE),D535)</f>
        <v>534,1,7,416,0.0,0.0,0.0,0.0,0.0,0.0,0</v>
      </c>
    </row>
    <row r="536" spans="1:5" x14ac:dyDescent="0.2">
      <c r="A536">
        <v>535</v>
      </c>
      <c r="B536" s="2">
        <v>7</v>
      </c>
      <c r="C536">
        <v>416</v>
      </c>
      <c r="D536" s="2" t="str">
        <f t="shared" si="9"/>
        <v>535,1,7,416,0.0,0.0,0.0,0.0,0.0,0.0,0</v>
      </c>
      <c r="E536" t="str">
        <f>IFERROR(VLOOKUP(I536,#REF!,13,FALSE),D536)</f>
        <v>535,1,7,416,0.0,0.0,0.0,0.0,0.0,0.0,0</v>
      </c>
    </row>
    <row r="537" spans="1:5" x14ac:dyDescent="0.2">
      <c r="A537">
        <v>536</v>
      </c>
      <c r="B537" s="2">
        <v>7</v>
      </c>
      <c r="C537">
        <v>416</v>
      </c>
      <c r="D537" s="2" t="str">
        <f t="shared" si="9"/>
        <v>536,1,7,416,0.0,0.0,0.0,0.0,0.0,0.0,0</v>
      </c>
      <c r="E537" t="str">
        <f>IFERROR(VLOOKUP(I537,#REF!,13,FALSE),D537)</f>
        <v>536,1,7,416,0.0,0.0,0.0,0.0,0.0,0.0,0</v>
      </c>
    </row>
    <row r="538" spans="1:5" x14ac:dyDescent="0.2">
      <c r="A538">
        <v>537</v>
      </c>
      <c r="B538" s="2">
        <v>7</v>
      </c>
      <c r="C538">
        <v>416</v>
      </c>
      <c r="D538" s="2" t="str">
        <f t="shared" si="9"/>
        <v>537,1,7,416,0.0,0.0,0.0,0.0,0.0,0.0,0</v>
      </c>
      <c r="E538" t="str">
        <f>IFERROR(VLOOKUP(I538,#REF!,13,FALSE),D538)</f>
        <v>537,1,7,416,0.0,0.0,0.0,0.0,0.0,0.0,0</v>
      </c>
    </row>
    <row r="539" spans="1:5" x14ac:dyDescent="0.2">
      <c r="A539">
        <v>538</v>
      </c>
      <c r="B539" s="2">
        <v>7</v>
      </c>
      <c r="C539">
        <v>416</v>
      </c>
      <c r="D539" s="2" t="str">
        <f t="shared" si="9"/>
        <v>538,1,7,416,0.0,0.0,0.0,0.0,0.0,0.0,0</v>
      </c>
      <c r="E539" t="str">
        <f>IFERROR(VLOOKUP(I539,#REF!,13,FALSE),D539)</f>
        <v>538,1,7,416,0.0,0.0,0.0,0.0,0.0,0.0,0</v>
      </c>
    </row>
    <row r="540" spans="1:5" x14ac:dyDescent="0.2">
      <c r="A540">
        <v>539</v>
      </c>
      <c r="B540" s="2">
        <v>7</v>
      </c>
      <c r="C540">
        <v>416</v>
      </c>
      <c r="D540" s="2" t="str">
        <f t="shared" si="9"/>
        <v>539,1,7,416,0.0,0.0,0.0,0.0,0.0,0.0,0</v>
      </c>
      <c r="E540" t="str">
        <f>IFERROR(VLOOKUP(I540,#REF!,13,FALSE),D540)</f>
        <v>539,1,7,416,0.0,0.0,0.0,0.0,0.0,0.0,0</v>
      </c>
    </row>
    <row r="541" spans="1:5" x14ac:dyDescent="0.2">
      <c r="A541">
        <v>540</v>
      </c>
      <c r="B541" s="2">
        <v>7</v>
      </c>
      <c r="C541">
        <v>416</v>
      </c>
      <c r="D541" s="2" t="str">
        <f t="shared" si="9"/>
        <v>540,1,7,416,0.0,0.0,0.0,0.0,0.0,0.0,0</v>
      </c>
      <c r="E541" t="str">
        <f>IFERROR(VLOOKUP(I541,#REF!,13,FALSE),D541)</f>
        <v>540,1,7,416,0.0,0.0,0.0,0.0,0.0,0.0,0</v>
      </c>
    </row>
    <row r="542" spans="1:5" x14ac:dyDescent="0.2">
      <c r="A542">
        <v>541</v>
      </c>
      <c r="B542" s="2">
        <v>7</v>
      </c>
      <c r="C542">
        <v>416</v>
      </c>
      <c r="D542" s="2" t="str">
        <f t="shared" si="9"/>
        <v>541,1,7,416,0.0,0.0,0.0,0.0,0.0,0.0,0</v>
      </c>
      <c r="E542" t="str">
        <f>IFERROR(VLOOKUP(I542,#REF!,13,FALSE),D542)</f>
        <v>541,1,7,416,0.0,0.0,0.0,0.0,0.0,0.0,0</v>
      </c>
    </row>
    <row r="543" spans="1:5" x14ac:dyDescent="0.2">
      <c r="A543">
        <v>542</v>
      </c>
      <c r="B543" s="2">
        <v>7</v>
      </c>
      <c r="C543">
        <v>416</v>
      </c>
      <c r="D543" s="2" t="str">
        <f t="shared" si="9"/>
        <v>542,1,7,416,0.0,0.0,0.0,0.0,0.0,0.0,0</v>
      </c>
      <c r="E543" t="str">
        <f>IFERROR(VLOOKUP(I543,#REF!,13,FALSE),D543)</f>
        <v>542,1,7,416,0.0,0.0,0.0,0.0,0.0,0.0,0</v>
      </c>
    </row>
    <row r="544" spans="1:5" x14ac:dyDescent="0.2">
      <c r="A544">
        <v>543</v>
      </c>
      <c r="B544" s="2">
        <v>7</v>
      </c>
      <c r="C544">
        <v>416</v>
      </c>
      <c r="D544" s="2" t="str">
        <f t="shared" si="9"/>
        <v>543,1,7,416,0.0,0.0,0.0,0.0,0.0,0.0,0</v>
      </c>
      <c r="E544" t="str">
        <f>IFERROR(VLOOKUP(I544,#REF!,13,FALSE),D544)</f>
        <v>543,1,7,416,0.0,0.0,0.0,0.0,0.0,0.0,0</v>
      </c>
    </row>
    <row r="545" spans="1:5" x14ac:dyDescent="0.2">
      <c r="A545">
        <v>544</v>
      </c>
      <c r="B545" s="2">
        <v>7</v>
      </c>
      <c r="C545">
        <v>416</v>
      </c>
      <c r="D545" s="2" t="str">
        <f t="shared" si="9"/>
        <v>544,1,7,416,0.0,0.0,0.0,0.0,0.0,0.0,0</v>
      </c>
      <c r="E545" t="str">
        <f>IFERROR(VLOOKUP(I545,#REF!,13,FALSE),D545)</f>
        <v>544,1,7,416,0.0,0.0,0.0,0.0,0.0,0.0,0</v>
      </c>
    </row>
    <row r="546" spans="1:5" x14ac:dyDescent="0.2">
      <c r="A546">
        <v>545</v>
      </c>
      <c r="B546" s="2">
        <v>7</v>
      </c>
      <c r="C546">
        <v>416</v>
      </c>
      <c r="D546" s="2" t="str">
        <f t="shared" si="9"/>
        <v>545,1,7,416,0.0,0.0,0.0,0.0,0.0,0.0,0</v>
      </c>
      <c r="E546" t="str">
        <f>IFERROR(VLOOKUP(I546,#REF!,13,FALSE),D546)</f>
        <v>545,1,7,416,0.0,0.0,0.0,0.0,0.0,0.0,0</v>
      </c>
    </row>
    <row r="547" spans="1:5" x14ac:dyDescent="0.2">
      <c r="A547">
        <v>546</v>
      </c>
      <c r="B547" s="2">
        <v>7</v>
      </c>
      <c r="C547">
        <v>416</v>
      </c>
      <c r="D547" s="2" t="str">
        <f t="shared" si="9"/>
        <v>546,1,7,416,0.0,0.0,0.0,0.0,0.0,0.0,0</v>
      </c>
      <c r="E547" t="str">
        <f>IFERROR(VLOOKUP(I547,#REF!,13,FALSE),D547)</f>
        <v>546,1,7,416,0.0,0.0,0.0,0.0,0.0,0.0,0</v>
      </c>
    </row>
    <row r="548" spans="1:5" x14ac:dyDescent="0.2">
      <c r="A548">
        <v>547</v>
      </c>
      <c r="B548" s="2">
        <v>7</v>
      </c>
      <c r="C548">
        <v>416</v>
      </c>
      <c r="D548" s="2" t="str">
        <f t="shared" si="9"/>
        <v>547,1,7,416,0.0,0.0,0.0,0.0,0.0,0.0,0</v>
      </c>
      <c r="E548" t="str">
        <f>IFERROR(VLOOKUP(I548,#REF!,13,FALSE),D548)</f>
        <v>547,1,7,416,0.0,0.0,0.0,0.0,0.0,0.0,0</v>
      </c>
    </row>
    <row r="549" spans="1:5" x14ac:dyDescent="0.2">
      <c r="A549">
        <v>548</v>
      </c>
      <c r="B549" s="2">
        <v>7</v>
      </c>
      <c r="C549">
        <v>416</v>
      </c>
      <c r="D549" s="2" t="str">
        <f t="shared" si="9"/>
        <v>548,1,7,416,0.0,0.0,0.0,0.0,0.0,0.0,0</v>
      </c>
      <c r="E549" t="str">
        <f>IFERROR(VLOOKUP(I549,#REF!,13,FALSE),D549)</f>
        <v>548,1,7,416,0.0,0.0,0.0,0.0,0.0,0.0,0</v>
      </c>
    </row>
    <row r="550" spans="1:5" x14ac:dyDescent="0.2">
      <c r="A550">
        <v>549</v>
      </c>
      <c r="B550" s="2">
        <v>7</v>
      </c>
      <c r="C550">
        <v>416</v>
      </c>
      <c r="D550" s="2" t="str">
        <f t="shared" si="9"/>
        <v>549,1,7,416,0.0,0.0,0.0,0.0,0.0,0.0,0</v>
      </c>
      <c r="E550" t="str">
        <f>IFERROR(VLOOKUP(I550,#REF!,13,FALSE),D550)</f>
        <v>549,1,7,416,0.0,0.0,0.0,0.0,0.0,0.0,0</v>
      </c>
    </row>
    <row r="551" spans="1:5" x14ac:dyDescent="0.2">
      <c r="A551">
        <v>550</v>
      </c>
      <c r="B551" s="2">
        <v>7</v>
      </c>
      <c r="C551">
        <v>416</v>
      </c>
      <c r="D551" s="2" t="str">
        <f t="shared" si="9"/>
        <v>550,1,7,416,0.0,0.0,0.0,0.0,0.0,0.0,0</v>
      </c>
      <c r="E551" t="str">
        <f>IFERROR(VLOOKUP(I551,#REF!,13,FALSE),D551)</f>
        <v>550,1,7,416,0.0,0.0,0.0,0.0,0.0,0.0,0</v>
      </c>
    </row>
    <row r="552" spans="1:5" x14ac:dyDescent="0.2">
      <c r="A552">
        <v>551</v>
      </c>
      <c r="B552" s="2">
        <v>7</v>
      </c>
      <c r="C552">
        <v>416</v>
      </c>
      <c r="D552" s="2" t="str">
        <f t="shared" si="9"/>
        <v>551,1,7,416,0.0,0.0,0.0,0.0,0.0,0.0,0</v>
      </c>
      <c r="E552" t="str">
        <f>IFERROR(VLOOKUP(I552,#REF!,13,FALSE),D552)</f>
        <v>551,1,7,416,0.0,0.0,0.0,0.0,0.0,0.0,0</v>
      </c>
    </row>
    <row r="553" spans="1:5" x14ac:dyDescent="0.2">
      <c r="A553">
        <v>552</v>
      </c>
      <c r="B553" s="2">
        <v>7</v>
      </c>
      <c r="C553">
        <v>416</v>
      </c>
      <c r="D553" s="2" t="str">
        <f t="shared" si="9"/>
        <v>552,1,7,416,0.0,0.0,0.0,0.0,0.0,0.0,0</v>
      </c>
      <c r="E553" t="str">
        <f>IFERROR(VLOOKUP(I553,#REF!,13,FALSE),D553)</f>
        <v>552,1,7,416,0.0,0.0,0.0,0.0,0.0,0.0,0</v>
      </c>
    </row>
    <row r="554" spans="1:5" x14ac:dyDescent="0.2">
      <c r="A554">
        <v>553</v>
      </c>
      <c r="B554" s="2">
        <v>7</v>
      </c>
      <c r="C554">
        <v>416</v>
      </c>
      <c r="D554" s="2" t="str">
        <f t="shared" si="9"/>
        <v>553,1,7,416,0.0,0.0,0.0,0.0,0.0,0.0,0</v>
      </c>
      <c r="E554" t="str">
        <f>IFERROR(VLOOKUP(I554,#REF!,13,FALSE),D554)</f>
        <v>553,1,7,416,0.0,0.0,0.0,0.0,0.0,0.0,0</v>
      </c>
    </row>
    <row r="555" spans="1:5" x14ac:dyDescent="0.2">
      <c r="A555">
        <v>554</v>
      </c>
      <c r="B555" s="2">
        <v>7</v>
      </c>
      <c r="C555">
        <v>416</v>
      </c>
      <c r="D555" s="2" t="str">
        <f t="shared" si="9"/>
        <v>554,1,7,416,0.0,0.0,0.0,0.0,0.0,0.0,0</v>
      </c>
      <c r="E555" t="str">
        <f>IFERROR(VLOOKUP(I555,#REF!,13,FALSE),D555)</f>
        <v>554,1,7,416,0.0,0.0,0.0,0.0,0.0,0.0,0</v>
      </c>
    </row>
    <row r="556" spans="1:5" x14ac:dyDescent="0.2">
      <c r="A556">
        <v>555</v>
      </c>
      <c r="B556" s="2">
        <v>7</v>
      </c>
      <c r="C556">
        <v>416</v>
      </c>
      <c r="D556" s="2" t="str">
        <f t="shared" si="9"/>
        <v>555,1,7,416,0.0,0.0,0.0,0.0,0.0,0.0,0</v>
      </c>
      <c r="E556" t="str">
        <f>IFERROR(VLOOKUP(I556,#REF!,13,FALSE),D556)</f>
        <v>555,1,7,416,0.0,0.0,0.0,0.0,0.0,0.0,0</v>
      </c>
    </row>
    <row r="557" spans="1:5" x14ac:dyDescent="0.2">
      <c r="A557">
        <v>556</v>
      </c>
      <c r="B557" s="2">
        <v>7</v>
      </c>
      <c r="C557">
        <v>416</v>
      </c>
      <c r="D557" s="2" t="str">
        <f t="shared" si="9"/>
        <v>556,1,7,416,0.0,0.0,0.0,0.0,0.0,0.0,0</v>
      </c>
      <c r="E557" t="str">
        <f>IFERROR(VLOOKUP(I557,#REF!,13,FALSE),D557)</f>
        <v>556,1,7,416,0.0,0.0,0.0,0.0,0.0,0.0,0</v>
      </c>
    </row>
    <row r="558" spans="1:5" x14ac:dyDescent="0.2">
      <c r="A558">
        <v>557</v>
      </c>
      <c r="B558" s="2">
        <v>7</v>
      </c>
      <c r="C558">
        <v>416</v>
      </c>
      <c r="D558" s="2" t="str">
        <f t="shared" si="9"/>
        <v>557,1,7,416,0.0,0.0,0.0,0.0,0.0,0.0,0</v>
      </c>
      <c r="E558" t="str">
        <f>IFERROR(VLOOKUP(I558,#REF!,13,FALSE),D558)</f>
        <v>557,1,7,416,0.0,0.0,0.0,0.0,0.0,0.0,0</v>
      </c>
    </row>
    <row r="559" spans="1:5" x14ac:dyDescent="0.2">
      <c r="A559">
        <v>558</v>
      </c>
      <c r="B559" s="2">
        <v>7</v>
      </c>
      <c r="C559">
        <v>416</v>
      </c>
      <c r="D559" s="2" t="str">
        <f t="shared" si="9"/>
        <v>558,1,7,416,0.0,0.0,0.0,0.0,0.0,0.0,0</v>
      </c>
      <c r="E559" t="str">
        <f>IFERROR(VLOOKUP(I559,#REF!,13,FALSE),D559)</f>
        <v>558,1,7,416,0.0,0.0,0.0,0.0,0.0,0.0,0</v>
      </c>
    </row>
    <row r="560" spans="1:5" x14ac:dyDescent="0.2">
      <c r="A560">
        <v>559</v>
      </c>
      <c r="B560" s="2">
        <v>7</v>
      </c>
      <c r="C560">
        <v>416</v>
      </c>
      <c r="D560" s="2" t="str">
        <f t="shared" si="9"/>
        <v>559,1,7,416,0.0,0.0,0.0,0.0,0.0,0.0,0</v>
      </c>
      <c r="E560" t="str">
        <f>IFERROR(VLOOKUP(I560,#REF!,13,FALSE),D560)</f>
        <v>559,1,7,416,0.0,0.0,0.0,0.0,0.0,0.0,0</v>
      </c>
    </row>
    <row r="561" spans="1:5" x14ac:dyDescent="0.2">
      <c r="A561">
        <v>560</v>
      </c>
      <c r="B561" s="2">
        <v>7</v>
      </c>
      <c r="C561">
        <v>416</v>
      </c>
      <c r="D561" s="2" t="str">
        <f t="shared" si="9"/>
        <v>560,1,7,416,0.0,0.0,0.0,0.0,0.0,0.0,0</v>
      </c>
      <c r="E561" t="str">
        <f>IFERROR(VLOOKUP(I561,#REF!,13,FALSE),D561)</f>
        <v>560,1,7,416,0.0,0.0,0.0,0.0,0.0,0.0,0</v>
      </c>
    </row>
    <row r="562" spans="1:5" x14ac:dyDescent="0.2">
      <c r="A562">
        <v>561</v>
      </c>
      <c r="B562" s="2">
        <v>7</v>
      </c>
      <c r="C562">
        <v>416</v>
      </c>
      <c r="D562" s="2" t="str">
        <f t="shared" si="9"/>
        <v>561,1,7,416,0.0,0.0,0.0,0.0,0.0,0.0,0</v>
      </c>
      <c r="E562" t="str">
        <f>IFERROR(VLOOKUP(I562,#REF!,13,FALSE),D562)</f>
        <v>561,1,7,416,0.0,0.0,0.0,0.0,0.0,0.0,0</v>
      </c>
    </row>
    <row r="563" spans="1:5" x14ac:dyDescent="0.2">
      <c r="A563">
        <v>562</v>
      </c>
      <c r="B563" s="2">
        <v>7</v>
      </c>
      <c r="C563">
        <v>416</v>
      </c>
      <c r="D563" s="2" t="str">
        <f t="shared" si="9"/>
        <v>562,1,7,416,0.0,0.0,0.0,0.0,0.0,0.0,0</v>
      </c>
      <c r="E563" t="str">
        <f>IFERROR(VLOOKUP(I563,#REF!,13,FALSE),D563)</f>
        <v>562,1,7,416,0.0,0.0,0.0,0.0,0.0,0.0,0</v>
      </c>
    </row>
    <row r="564" spans="1:5" x14ac:dyDescent="0.2">
      <c r="A564">
        <v>563</v>
      </c>
      <c r="B564" s="2">
        <v>7</v>
      </c>
      <c r="C564">
        <v>416</v>
      </c>
      <c r="D564" s="2" t="str">
        <f t="shared" si="9"/>
        <v>563,1,7,416,0.0,0.0,0.0,0.0,0.0,0.0,0</v>
      </c>
      <c r="E564" t="str">
        <f>IFERROR(VLOOKUP(I564,#REF!,13,FALSE),D564)</f>
        <v>563,1,7,416,0.0,0.0,0.0,0.0,0.0,0.0,0</v>
      </c>
    </row>
    <row r="565" spans="1:5" x14ac:dyDescent="0.2">
      <c r="A565">
        <v>564</v>
      </c>
      <c r="B565" s="2">
        <v>7</v>
      </c>
      <c r="C565">
        <v>416</v>
      </c>
      <c r="D565" s="2" t="str">
        <f t="shared" si="9"/>
        <v>564,1,7,416,0.0,0.0,0.0,0.0,0.0,0.0,0</v>
      </c>
      <c r="E565" t="str">
        <f>IFERROR(VLOOKUP(I565,#REF!,13,FALSE),D565)</f>
        <v>564,1,7,416,0.0,0.0,0.0,0.0,0.0,0.0,0</v>
      </c>
    </row>
    <row r="566" spans="1:5" x14ac:dyDescent="0.2">
      <c r="A566">
        <v>565</v>
      </c>
      <c r="B566" s="2">
        <v>7</v>
      </c>
      <c r="C566">
        <v>416</v>
      </c>
      <c r="D566" s="2" t="str">
        <f t="shared" si="9"/>
        <v>565,1,7,416,0.0,0.0,0.0,0.0,0.0,0.0,0</v>
      </c>
      <c r="E566" t="str">
        <f>IFERROR(VLOOKUP(I566,#REF!,13,FALSE),D566)</f>
        <v>565,1,7,416,0.0,0.0,0.0,0.0,0.0,0.0,0</v>
      </c>
    </row>
    <row r="567" spans="1:5" x14ac:dyDescent="0.2">
      <c r="A567">
        <v>566</v>
      </c>
      <c r="B567" s="2">
        <v>7</v>
      </c>
      <c r="C567">
        <v>416</v>
      </c>
      <c r="D567" s="2" t="str">
        <f t="shared" si="9"/>
        <v>566,1,7,416,0.0,0.0,0.0,0.0,0.0,0.0,0</v>
      </c>
      <c r="E567" t="str">
        <f>IFERROR(VLOOKUP(I567,#REF!,13,FALSE),D567)</f>
        <v>566,1,7,416,0.0,0.0,0.0,0.0,0.0,0.0,0</v>
      </c>
    </row>
    <row r="568" spans="1:5" x14ac:dyDescent="0.2">
      <c r="A568">
        <v>567</v>
      </c>
      <c r="B568" s="2">
        <v>7</v>
      </c>
      <c r="C568">
        <v>416</v>
      </c>
      <c r="D568" s="2" t="str">
        <f t="shared" si="9"/>
        <v>567,1,7,416,0.0,0.0,0.0,0.0,0.0,0.0,0</v>
      </c>
      <c r="E568" t="str">
        <f>IFERROR(VLOOKUP(I568,#REF!,13,FALSE),D568)</f>
        <v>567,1,7,416,0.0,0.0,0.0,0.0,0.0,0.0,0</v>
      </c>
    </row>
    <row r="569" spans="1:5" x14ac:dyDescent="0.2">
      <c r="A569">
        <v>568</v>
      </c>
      <c r="B569" s="2">
        <v>7</v>
      </c>
      <c r="C569">
        <v>416</v>
      </c>
      <c r="D569" s="2" t="str">
        <f t="shared" si="9"/>
        <v>568,1,7,416,0.0,0.0,0.0,0.0,0.0,0.0,0</v>
      </c>
      <c r="E569" t="str">
        <f>IFERROR(VLOOKUP(I569,#REF!,13,FALSE),D569)</f>
        <v>568,1,7,416,0.0,0.0,0.0,0.0,0.0,0.0,0</v>
      </c>
    </row>
    <row r="570" spans="1:5" x14ac:dyDescent="0.2">
      <c r="A570">
        <v>569</v>
      </c>
      <c r="B570" s="2">
        <v>7</v>
      </c>
      <c r="C570">
        <v>416</v>
      </c>
      <c r="D570" s="2" t="str">
        <f t="shared" si="9"/>
        <v>569,1,7,416,0.0,0.0,0.0,0.0,0.0,0.0,0</v>
      </c>
      <c r="E570" t="str">
        <f>IFERROR(VLOOKUP(I570,#REF!,13,FALSE),D570)</f>
        <v>569,1,7,416,0.0,0.0,0.0,0.0,0.0,0.0,0</v>
      </c>
    </row>
    <row r="571" spans="1:5" x14ac:dyDescent="0.2">
      <c r="A571">
        <v>570</v>
      </c>
      <c r="B571" s="2">
        <v>7</v>
      </c>
      <c r="C571">
        <v>416</v>
      </c>
      <c r="D571" s="2" t="str">
        <f t="shared" si="9"/>
        <v>570,1,7,416,0.0,0.0,0.0,0.0,0.0,0.0,0</v>
      </c>
      <c r="E571" t="str">
        <f>IFERROR(VLOOKUP(I571,#REF!,13,FALSE),D571)</f>
        <v>570,1,7,416,0.0,0.0,0.0,0.0,0.0,0.0,0</v>
      </c>
    </row>
    <row r="572" spans="1:5" x14ac:dyDescent="0.2">
      <c r="A572">
        <v>571</v>
      </c>
      <c r="B572" s="2">
        <v>7</v>
      </c>
      <c r="C572">
        <v>416</v>
      </c>
      <c r="D572" s="2" t="str">
        <f t="shared" si="9"/>
        <v>571,1,7,416,0.0,0.0,0.0,0.0,0.0,0.0,0</v>
      </c>
      <c r="E572" t="str">
        <f>IFERROR(VLOOKUP(I572,#REF!,13,FALSE),D572)</f>
        <v>571,1,7,416,0.0,0.0,0.0,0.0,0.0,0.0,0</v>
      </c>
    </row>
    <row r="573" spans="1:5" x14ac:dyDescent="0.2">
      <c r="A573">
        <v>572</v>
      </c>
      <c r="B573" s="2">
        <v>7</v>
      </c>
      <c r="C573">
        <v>416</v>
      </c>
      <c r="D573" s="2" t="str">
        <f t="shared" si="9"/>
        <v>572,1,7,416,0.0,0.0,0.0,0.0,0.0,0.0,0</v>
      </c>
      <c r="E573" t="str">
        <f>IFERROR(VLOOKUP(I573,#REF!,13,FALSE),D573)</f>
        <v>572,1,7,416,0.0,0.0,0.0,0.0,0.0,0.0,0</v>
      </c>
    </row>
    <row r="574" spans="1:5" x14ac:dyDescent="0.2">
      <c r="A574">
        <v>573</v>
      </c>
      <c r="B574" s="2">
        <v>7</v>
      </c>
      <c r="C574">
        <v>416</v>
      </c>
      <c r="D574" s="2" t="str">
        <f t="shared" si="9"/>
        <v>573,1,7,416,0.0,0.0,0.0,0.0,0.0,0.0,0</v>
      </c>
      <c r="E574" t="str">
        <f>IFERROR(VLOOKUP(I574,#REF!,13,FALSE),D574)</f>
        <v>573,1,7,416,0.0,0.0,0.0,0.0,0.0,0.0,0</v>
      </c>
    </row>
    <row r="575" spans="1:5" x14ac:dyDescent="0.2">
      <c r="A575">
        <v>574</v>
      </c>
      <c r="B575" s="2">
        <v>7</v>
      </c>
      <c r="C575">
        <v>416</v>
      </c>
      <c r="D575" s="2" t="str">
        <f t="shared" si="9"/>
        <v>574,1,7,416,0.0,0.0,0.0,0.0,0.0,0.0,0</v>
      </c>
      <c r="E575" t="str">
        <f>IFERROR(VLOOKUP(I575,#REF!,13,FALSE),D575)</f>
        <v>574,1,7,416,0.0,0.0,0.0,0.0,0.0,0.0,0</v>
      </c>
    </row>
    <row r="576" spans="1:5" x14ac:dyDescent="0.2">
      <c r="A576">
        <v>575</v>
      </c>
      <c r="B576" s="2">
        <v>7</v>
      </c>
      <c r="C576">
        <v>416</v>
      </c>
      <c r="D576" s="2" t="str">
        <f t="shared" si="9"/>
        <v>575,1,7,416,0.0,0.0,0.0,0.0,0.0,0.0,0</v>
      </c>
      <c r="E576" t="str">
        <f>IFERROR(VLOOKUP(I576,#REF!,13,FALSE),D576)</f>
        <v>575,1,7,416,0.0,0.0,0.0,0.0,0.0,0.0,0</v>
      </c>
    </row>
    <row r="577" spans="1:5" x14ac:dyDescent="0.2">
      <c r="A577">
        <v>576</v>
      </c>
      <c r="B577" s="2">
        <v>7</v>
      </c>
      <c r="C577">
        <v>416</v>
      </c>
      <c r="D577" s="2" t="str">
        <f t="shared" si="9"/>
        <v>576,1,7,416,0.0,0.0,0.0,0.0,0.0,0.0,0</v>
      </c>
      <c r="E577" t="str">
        <f>IFERROR(VLOOKUP(I577,#REF!,13,FALSE),D577)</f>
        <v>576,1,7,416,0.0,0.0,0.0,0.0,0.0,0.0,0</v>
      </c>
    </row>
    <row r="578" spans="1:5" x14ac:dyDescent="0.2">
      <c r="A578">
        <v>577</v>
      </c>
      <c r="B578" s="2">
        <v>7</v>
      </c>
      <c r="C578">
        <v>416</v>
      </c>
      <c r="D578" s="2" t="str">
        <f t="shared" si="9"/>
        <v>577,1,7,416,0.0,0.0,0.0,0.0,0.0,0.0,0</v>
      </c>
      <c r="E578" t="str">
        <f>IFERROR(VLOOKUP(I578,#REF!,13,FALSE),D578)</f>
        <v>577,1,7,416,0.0,0.0,0.0,0.0,0.0,0.0,0</v>
      </c>
    </row>
    <row r="579" spans="1:5" x14ac:dyDescent="0.2">
      <c r="A579">
        <v>578</v>
      </c>
      <c r="B579" s="2">
        <v>7</v>
      </c>
      <c r="C579">
        <v>416</v>
      </c>
      <c r="D579" s="2" t="str">
        <f t="shared" si="9"/>
        <v>578,1,7,416,0.0,0.0,0.0,0.0,0.0,0.0,0</v>
      </c>
      <c r="E579" t="str">
        <f>IFERROR(VLOOKUP(I579,#REF!,13,FALSE),D579)</f>
        <v>578,1,7,416,0.0,0.0,0.0,0.0,0.0,0.0,0</v>
      </c>
    </row>
    <row r="580" spans="1:5" x14ac:dyDescent="0.2">
      <c r="A580">
        <v>579</v>
      </c>
      <c r="B580" s="2">
        <v>7</v>
      </c>
      <c r="C580">
        <v>416</v>
      </c>
      <c r="D580" s="2" t="str">
        <f t="shared" si="9"/>
        <v>579,1,7,416,0.0,0.0,0.0,0.0,0.0,0.0,0</v>
      </c>
      <c r="E580" t="str">
        <f>IFERROR(VLOOKUP(I580,#REF!,13,FALSE),D580)</f>
        <v>579,1,7,416,0.0,0.0,0.0,0.0,0.0,0.0,0</v>
      </c>
    </row>
    <row r="581" spans="1:5" x14ac:dyDescent="0.2">
      <c r="A581">
        <v>580</v>
      </c>
      <c r="B581" s="2">
        <v>7</v>
      </c>
      <c r="C581">
        <v>416</v>
      </c>
      <c r="D581" s="2" t="str">
        <f t="shared" ref="D581:D644" si="10">CONCATENATE(A581,",1,",B581,",",C581,",0.0,0.0,0.0,0.0,0.0,0.0,0",)</f>
        <v>580,1,7,416,0.0,0.0,0.0,0.0,0.0,0.0,0</v>
      </c>
      <c r="E581" t="str">
        <f>IFERROR(VLOOKUP(I581,#REF!,13,FALSE),D581)</f>
        <v>580,1,7,416,0.0,0.0,0.0,0.0,0.0,0.0,0</v>
      </c>
    </row>
    <row r="582" spans="1:5" x14ac:dyDescent="0.2">
      <c r="A582">
        <v>581</v>
      </c>
      <c r="B582" s="2">
        <v>7</v>
      </c>
      <c r="C582">
        <v>416</v>
      </c>
      <c r="D582" s="2" t="str">
        <f t="shared" si="10"/>
        <v>581,1,7,416,0.0,0.0,0.0,0.0,0.0,0.0,0</v>
      </c>
      <c r="E582" t="str">
        <f>IFERROR(VLOOKUP(I582,#REF!,13,FALSE),D582)</f>
        <v>581,1,7,416,0.0,0.0,0.0,0.0,0.0,0.0,0</v>
      </c>
    </row>
    <row r="583" spans="1:5" x14ac:dyDescent="0.2">
      <c r="A583">
        <v>582</v>
      </c>
      <c r="B583" s="2">
        <v>7</v>
      </c>
      <c r="C583">
        <v>416</v>
      </c>
      <c r="D583" s="2" t="str">
        <f t="shared" si="10"/>
        <v>582,1,7,416,0.0,0.0,0.0,0.0,0.0,0.0,0</v>
      </c>
      <c r="E583" t="str">
        <f>IFERROR(VLOOKUP(I583,#REF!,13,FALSE),D583)</f>
        <v>582,1,7,416,0.0,0.0,0.0,0.0,0.0,0.0,0</v>
      </c>
    </row>
    <row r="584" spans="1:5" x14ac:dyDescent="0.2">
      <c r="A584">
        <v>583</v>
      </c>
      <c r="B584" s="2">
        <v>7</v>
      </c>
      <c r="C584">
        <v>416</v>
      </c>
      <c r="D584" s="2" t="str">
        <f t="shared" si="10"/>
        <v>583,1,7,416,0.0,0.0,0.0,0.0,0.0,0.0,0</v>
      </c>
      <c r="E584" t="str">
        <f>IFERROR(VLOOKUP(I584,#REF!,13,FALSE),D584)</f>
        <v>583,1,7,416,0.0,0.0,0.0,0.0,0.0,0.0,0</v>
      </c>
    </row>
    <row r="585" spans="1:5" x14ac:dyDescent="0.2">
      <c r="A585">
        <v>584</v>
      </c>
      <c r="B585" s="2">
        <v>7</v>
      </c>
      <c r="C585">
        <v>416</v>
      </c>
      <c r="D585" s="2" t="str">
        <f t="shared" si="10"/>
        <v>584,1,7,416,0.0,0.0,0.0,0.0,0.0,0.0,0</v>
      </c>
      <c r="E585" t="str">
        <f>IFERROR(VLOOKUP(I585,#REF!,13,FALSE),D585)</f>
        <v>584,1,7,416,0.0,0.0,0.0,0.0,0.0,0.0,0</v>
      </c>
    </row>
    <row r="586" spans="1:5" x14ac:dyDescent="0.2">
      <c r="A586">
        <v>585</v>
      </c>
      <c r="B586" s="2">
        <v>7</v>
      </c>
      <c r="C586">
        <v>416</v>
      </c>
      <c r="D586" s="2" t="str">
        <f t="shared" si="10"/>
        <v>585,1,7,416,0.0,0.0,0.0,0.0,0.0,0.0,0</v>
      </c>
      <c r="E586" t="str">
        <f>IFERROR(VLOOKUP(I586,#REF!,13,FALSE),D586)</f>
        <v>585,1,7,416,0.0,0.0,0.0,0.0,0.0,0.0,0</v>
      </c>
    </row>
    <row r="587" spans="1:5" x14ac:dyDescent="0.2">
      <c r="A587">
        <v>586</v>
      </c>
      <c r="B587" s="2">
        <v>7</v>
      </c>
      <c r="C587">
        <v>416</v>
      </c>
      <c r="D587" s="2" t="str">
        <f t="shared" si="10"/>
        <v>586,1,7,416,0.0,0.0,0.0,0.0,0.0,0.0,0</v>
      </c>
      <c r="E587" t="str">
        <f>IFERROR(VLOOKUP(I587,#REF!,13,FALSE),D587)</f>
        <v>586,1,7,416,0.0,0.0,0.0,0.0,0.0,0.0,0</v>
      </c>
    </row>
    <row r="588" spans="1:5" x14ac:dyDescent="0.2">
      <c r="A588">
        <v>587</v>
      </c>
      <c r="B588" s="2">
        <v>7</v>
      </c>
      <c r="C588">
        <v>416</v>
      </c>
      <c r="D588" s="2" t="str">
        <f t="shared" si="10"/>
        <v>587,1,7,416,0.0,0.0,0.0,0.0,0.0,0.0,0</v>
      </c>
      <c r="E588" t="str">
        <f>IFERROR(VLOOKUP(I588,#REF!,13,FALSE),D588)</f>
        <v>587,1,7,416,0.0,0.0,0.0,0.0,0.0,0.0,0</v>
      </c>
    </row>
    <row r="589" spans="1:5" x14ac:dyDescent="0.2">
      <c r="A589">
        <v>588</v>
      </c>
      <c r="B589" s="2">
        <v>7</v>
      </c>
      <c r="C589">
        <v>416</v>
      </c>
      <c r="D589" s="2" t="str">
        <f t="shared" si="10"/>
        <v>588,1,7,416,0.0,0.0,0.0,0.0,0.0,0.0,0</v>
      </c>
      <c r="E589" t="str">
        <f>IFERROR(VLOOKUP(I589,#REF!,13,FALSE),D589)</f>
        <v>588,1,7,416,0.0,0.0,0.0,0.0,0.0,0.0,0</v>
      </c>
    </row>
    <row r="590" spans="1:5" x14ac:dyDescent="0.2">
      <c r="A590">
        <v>589</v>
      </c>
      <c r="B590" s="2">
        <v>7</v>
      </c>
      <c r="C590">
        <v>416</v>
      </c>
      <c r="D590" s="2" t="str">
        <f t="shared" si="10"/>
        <v>589,1,7,416,0.0,0.0,0.0,0.0,0.0,0.0,0</v>
      </c>
      <c r="E590" t="str">
        <f>IFERROR(VLOOKUP(I590,#REF!,13,FALSE),D590)</f>
        <v>589,1,7,416,0.0,0.0,0.0,0.0,0.0,0.0,0</v>
      </c>
    </row>
    <row r="591" spans="1:5" x14ac:dyDescent="0.2">
      <c r="A591">
        <v>590</v>
      </c>
      <c r="B591" s="2">
        <v>7</v>
      </c>
      <c r="C591">
        <v>416</v>
      </c>
      <c r="D591" s="2" t="str">
        <f t="shared" si="10"/>
        <v>590,1,7,416,0.0,0.0,0.0,0.0,0.0,0.0,0</v>
      </c>
      <c r="E591" t="str">
        <f>IFERROR(VLOOKUP(I591,#REF!,13,FALSE),D591)</f>
        <v>590,1,7,416,0.0,0.0,0.0,0.0,0.0,0.0,0</v>
      </c>
    </row>
    <row r="592" spans="1:5" x14ac:dyDescent="0.2">
      <c r="A592">
        <v>591</v>
      </c>
      <c r="B592" s="2">
        <v>7</v>
      </c>
      <c r="C592">
        <v>416</v>
      </c>
      <c r="D592" s="2" t="str">
        <f t="shared" si="10"/>
        <v>591,1,7,416,0.0,0.0,0.0,0.0,0.0,0.0,0</v>
      </c>
      <c r="E592" t="str">
        <f>IFERROR(VLOOKUP(I592,#REF!,13,FALSE),D592)</f>
        <v>591,1,7,416,0.0,0.0,0.0,0.0,0.0,0.0,0</v>
      </c>
    </row>
    <row r="593" spans="1:5" x14ac:dyDescent="0.2">
      <c r="A593">
        <v>592</v>
      </c>
      <c r="B593" s="2">
        <v>7</v>
      </c>
      <c r="C593">
        <v>416</v>
      </c>
      <c r="D593" s="2" t="str">
        <f t="shared" si="10"/>
        <v>592,1,7,416,0.0,0.0,0.0,0.0,0.0,0.0,0</v>
      </c>
      <c r="E593" t="str">
        <f>IFERROR(VLOOKUP(I593,#REF!,13,FALSE),D593)</f>
        <v>592,1,7,416,0.0,0.0,0.0,0.0,0.0,0.0,0</v>
      </c>
    </row>
    <row r="594" spans="1:5" x14ac:dyDescent="0.2">
      <c r="A594">
        <v>593</v>
      </c>
      <c r="B594" s="2">
        <v>7</v>
      </c>
      <c r="C594">
        <v>416</v>
      </c>
      <c r="D594" s="2" t="str">
        <f t="shared" si="10"/>
        <v>593,1,7,416,0.0,0.0,0.0,0.0,0.0,0.0,0</v>
      </c>
      <c r="E594" t="str">
        <f>IFERROR(VLOOKUP(I594,#REF!,13,FALSE),D594)</f>
        <v>593,1,7,416,0.0,0.0,0.0,0.0,0.0,0.0,0</v>
      </c>
    </row>
    <row r="595" spans="1:5" x14ac:dyDescent="0.2">
      <c r="A595">
        <v>594</v>
      </c>
      <c r="B595" s="2">
        <v>7</v>
      </c>
      <c r="C595">
        <v>416</v>
      </c>
      <c r="D595" s="2" t="str">
        <f t="shared" si="10"/>
        <v>594,1,7,416,0.0,0.0,0.0,0.0,0.0,0.0,0</v>
      </c>
      <c r="E595" t="str">
        <f>IFERROR(VLOOKUP(I595,#REF!,13,FALSE),D595)</f>
        <v>594,1,7,416,0.0,0.0,0.0,0.0,0.0,0.0,0</v>
      </c>
    </row>
    <row r="596" spans="1:5" x14ac:dyDescent="0.2">
      <c r="A596">
        <v>595</v>
      </c>
      <c r="B596" s="2">
        <v>7</v>
      </c>
      <c r="C596">
        <v>416</v>
      </c>
      <c r="D596" s="2" t="str">
        <f t="shared" si="10"/>
        <v>595,1,7,416,0.0,0.0,0.0,0.0,0.0,0.0,0</v>
      </c>
      <c r="E596" t="str">
        <f>IFERROR(VLOOKUP(I596,#REF!,13,FALSE),D596)</f>
        <v>595,1,7,416,0.0,0.0,0.0,0.0,0.0,0.0,0</v>
      </c>
    </row>
    <row r="597" spans="1:5" x14ac:dyDescent="0.2">
      <c r="A597">
        <v>596</v>
      </c>
      <c r="B597" s="2">
        <v>7</v>
      </c>
      <c r="C597">
        <v>416</v>
      </c>
      <c r="D597" s="2" t="str">
        <f t="shared" si="10"/>
        <v>596,1,7,416,0.0,0.0,0.0,0.0,0.0,0.0,0</v>
      </c>
      <c r="E597" t="str">
        <f>IFERROR(VLOOKUP(I597,#REF!,13,FALSE),D597)</f>
        <v>596,1,7,416,0.0,0.0,0.0,0.0,0.0,0.0,0</v>
      </c>
    </row>
    <row r="598" spans="1:5" x14ac:dyDescent="0.2">
      <c r="A598">
        <v>597</v>
      </c>
      <c r="B598" s="2">
        <v>7</v>
      </c>
      <c r="C598">
        <v>416</v>
      </c>
      <c r="D598" s="2" t="str">
        <f t="shared" si="10"/>
        <v>597,1,7,416,0.0,0.0,0.0,0.0,0.0,0.0,0</v>
      </c>
      <c r="E598" t="str">
        <f>IFERROR(VLOOKUP(I598,#REF!,13,FALSE),D598)</f>
        <v>597,1,7,416,0.0,0.0,0.0,0.0,0.0,0.0,0</v>
      </c>
    </row>
    <row r="599" spans="1:5" x14ac:dyDescent="0.2">
      <c r="A599">
        <v>598</v>
      </c>
      <c r="B599" s="2">
        <v>7</v>
      </c>
      <c r="C599">
        <v>416</v>
      </c>
      <c r="D599" s="2" t="str">
        <f t="shared" si="10"/>
        <v>598,1,7,416,0.0,0.0,0.0,0.0,0.0,0.0,0</v>
      </c>
      <c r="E599" t="str">
        <f>IFERROR(VLOOKUP(I599,#REF!,13,FALSE),D599)</f>
        <v>598,1,7,416,0.0,0.0,0.0,0.0,0.0,0.0,0</v>
      </c>
    </row>
    <row r="600" spans="1:5" x14ac:dyDescent="0.2">
      <c r="A600">
        <v>599</v>
      </c>
      <c r="B600" s="2">
        <v>7</v>
      </c>
      <c r="C600">
        <v>416</v>
      </c>
      <c r="D600" s="2" t="str">
        <f t="shared" si="10"/>
        <v>599,1,7,416,0.0,0.0,0.0,0.0,0.0,0.0,0</v>
      </c>
      <c r="E600" t="str">
        <f>IFERROR(VLOOKUP(I600,#REF!,13,FALSE),D600)</f>
        <v>599,1,7,416,0.0,0.0,0.0,0.0,0.0,0.0,0</v>
      </c>
    </row>
    <row r="601" spans="1:5" x14ac:dyDescent="0.2">
      <c r="A601">
        <v>600</v>
      </c>
      <c r="B601" s="2">
        <v>7</v>
      </c>
      <c r="C601">
        <v>416</v>
      </c>
      <c r="D601" s="2" t="str">
        <f t="shared" si="10"/>
        <v>600,1,7,416,0.0,0.0,0.0,0.0,0.0,0.0,0</v>
      </c>
      <c r="E601" t="str">
        <f>IFERROR(VLOOKUP(I601,#REF!,13,FALSE),D601)</f>
        <v>600,1,7,416,0.0,0.0,0.0,0.0,0.0,0.0,0</v>
      </c>
    </row>
    <row r="602" spans="1:5" x14ac:dyDescent="0.2">
      <c r="A602">
        <v>601</v>
      </c>
      <c r="B602" s="2">
        <v>7</v>
      </c>
      <c r="C602">
        <v>416</v>
      </c>
      <c r="D602" s="2" t="str">
        <f t="shared" si="10"/>
        <v>601,1,7,416,0.0,0.0,0.0,0.0,0.0,0.0,0</v>
      </c>
      <c r="E602" t="str">
        <f>IFERROR(VLOOKUP(I602,#REF!,13,FALSE),D602)</f>
        <v>601,1,7,416,0.0,0.0,0.0,0.0,0.0,0.0,0</v>
      </c>
    </row>
    <row r="603" spans="1:5" x14ac:dyDescent="0.2">
      <c r="A603">
        <v>602</v>
      </c>
      <c r="B603" s="2">
        <v>7</v>
      </c>
      <c r="C603">
        <v>416</v>
      </c>
      <c r="D603" s="2" t="str">
        <f t="shared" si="10"/>
        <v>602,1,7,416,0.0,0.0,0.0,0.0,0.0,0.0,0</v>
      </c>
      <c r="E603" t="str">
        <f>IFERROR(VLOOKUP(I603,#REF!,13,FALSE),D603)</f>
        <v>602,1,7,416,0.0,0.0,0.0,0.0,0.0,0.0,0</v>
      </c>
    </row>
    <row r="604" spans="1:5" x14ac:dyDescent="0.2">
      <c r="A604">
        <v>603</v>
      </c>
      <c r="B604" s="2">
        <v>7</v>
      </c>
      <c r="C604">
        <v>416</v>
      </c>
      <c r="D604" s="2" t="str">
        <f t="shared" si="10"/>
        <v>603,1,7,416,0.0,0.0,0.0,0.0,0.0,0.0,0</v>
      </c>
      <c r="E604" t="str">
        <f>IFERROR(VLOOKUP(I604,#REF!,13,FALSE),D604)</f>
        <v>603,1,7,416,0.0,0.0,0.0,0.0,0.0,0.0,0</v>
      </c>
    </row>
    <row r="605" spans="1:5" x14ac:dyDescent="0.2">
      <c r="A605">
        <v>604</v>
      </c>
      <c r="B605" s="2">
        <v>7</v>
      </c>
      <c r="C605">
        <v>416</v>
      </c>
      <c r="D605" s="2" t="str">
        <f t="shared" si="10"/>
        <v>604,1,7,416,0.0,0.0,0.0,0.0,0.0,0.0,0</v>
      </c>
      <c r="E605" t="str">
        <f>IFERROR(VLOOKUP(I605,#REF!,13,FALSE),D605)</f>
        <v>604,1,7,416,0.0,0.0,0.0,0.0,0.0,0.0,0</v>
      </c>
    </row>
    <row r="606" spans="1:5" x14ac:dyDescent="0.2">
      <c r="A606">
        <v>605</v>
      </c>
      <c r="B606" s="2">
        <v>7</v>
      </c>
      <c r="C606">
        <v>416</v>
      </c>
      <c r="D606" s="2" t="str">
        <f t="shared" si="10"/>
        <v>605,1,7,416,0.0,0.0,0.0,0.0,0.0,0.0,0</v>
      </c>
      <c r="E606" t="str">
        <f>IFERROR(VLOOKUP(I606,#REF!,13,FALSE),D606)</f>
        <v>605,1,7,416,0.0,0.0,0.0,0.0,0.0,0.0,0</v>
      </c>
    </row>
    <row r="607" spans="1:5" x14ac:dyDescent="0.2">
      <c r="A607">
        <v>606</v>
      </c>
      <c r="B607" s="2">
        <v>7</v>
      </c>
      <c r="C607">
        <v>416</v>
      </c>
      <c r="D607" s="2" t="str">
        <f t="shared" si="10"/>
        <v>606,1,7,416,0.0,0.0,0.0,0.0,0.0,0.0,0</v>
      </c>
      <c r="E607" t="str">
        <f>IFERROR(VLOOKUP(I607,#REF!,13,FALSE),D607)</f>
        <v>606,1,7,416,0.0,0.0,0.0,0.0,0.0,0.0,0</v>
      </c>
    </row>
    <row r="608" spans="1:5" x14ac:dyDescent="0.2">
      <c r="A608">
        <v>607</v>
      </c>
      <c r="B608" s="2">
        <v>7</v>
      </c>
      <c r="C608">
        <v>416</v>
      </c>
      <c r="D608" s="2" t="str">
        <f t="shared" si="10"/>
        <v>607,1,7,416,0.0,0.0,0.0,0.0,0.0,0.0,0</v>
      </c>
      <c r="E608" t="str">
        <f>IFERROR(VLOOKUP(I608,#REF!,13,FALSE),D608)</f>
        <v>607,1,7,416,0.0,0.0,0.0,0.0,0.0,0.0,0</v>
      </c>
    </row>
    <row r="609" spans="1:5" x14ac:dyDescent="0.2">
      <c r="A609">
        <v>608</v>
      </c>
      <c r="B609" s="2">
        <v>7</v>
      </c>
      <c r="C609">
        <v>416</v>
      </c>
      <c r="D609" s="2" t="str">
        <f t="shared" si="10"/>
        <v>608,1,7,416,0.0,0.0,0.0,0.0,0.0,0.0,0</v>
      </c>
      <c r="E609" t="str">
        <f>IFERROR(VLOOKUP(I609,#REF!,13,FALSE),D609)</f>
        <v>608,1,7,416,0.0,0.0,0.0,0.0,0.0,0.0,0</v>
      </c>
    </row>
    <row r="610" spans="1:5" x14ac:dyDescent="0.2">
      <c r="A610">
        <v>609</v>
      </c>
      <c r="B610" s="2">
        <v>7</v>
      </c>
      <c r="C610">
        <v>416</v>
      </c>
      <c r="D610" s="2" t="str">
        <f t="shared" si="10"/>
        <v>609,1,7,416,0.0,0.0,0.0,0.0,0.0,0.0,0</v>
      </c>
      <c r="E610" t="str">
        <f>IFERROR(VLOOKUP(I610,#REF!,13,FALSE),D610)</f>
        <v>609,1,7,416,0.0,0.0,0.0,0.0,0.0,0.0,0</v>
      </c>
    </row>
    <row r="611" spans="1:5" x14ac:dyDescent="0.2">
      <c r="A611">
        <v>610</v>
      </c>
      <c r="B611" s="2">
        <v>7</v>
      </c>
      <c r="C611">
        <v>416</v>
      </c>
      <c r="D611" s="2" t="str">
        <f t="shared" si="10"/>
        <v>610,1,7,416,0.0,0.0,0.0,0.0,0.0,0.0,0</v>
      </c>
      <c r="E611" t="str">
        <f>IFERROR(VLOOKUP(I611,#REF!,13,FALSE),D611)</f>
        <v>610,1,7,416,0.0,0.0,0.0,0.0,0.0,0.0,0</v>
      </c>
    </row>
    <row r="612" spans="1:5" x14ac:dyDescent="0.2">
      <c r="A612">
        <v>611</v>
      </c>
      <c r="B612" s="2">
        <v>7</v>
      </c>
      <c r="C612">
        <v>416</v>
      </c>
      <c r="D612" s="2" t="str">
        <f t="shared" si="10"/>
        <v>611,1,7,416,0.0,0.0,0.0,0.0,0.0,0.0,0</v>
      </c>
      <c r="E612" t="str">
        <f>IFERROR(VLOOKUP(I612,#REF!,13,FALSE),D612)</f>
        <v>611,1,7,416,0.0,0.0,0.0,0.0,0.0,0.0,0</v>
      </c>
    </row>
    <row r="613" spans="1:5" x14ac:dyDescent="0.2">
      <c r="A613">
        <v>612</v>
      </c>
      <c r="B613" s="2">
        <v>7</v>
      </c>
      <c r="C613">
        <v>416</v>
      </c>
      <c r="D613" s="2" t="str">
        <f t="shared" si="10"/>
        <v>612,1,7,416,0.0,0.0,0.0,0.0,0.0,0.0,0</v>
      </c>
      <c r="E613" t="str">
        <f>IFERROR(VLOOKUP(I613,#REF!,13,FALSE),D613)</f>
        <v>612,1,7,416,0.0,0.0,0.0,0.0,0.0,0.0,0</v>
      </c>
    </row>
    <row r="614" spans="1:5" x14ac:dyDescent="0.2">
      <c r="A614">
        <v>613</v>
      </c>
      <c r="B614" s="2">
        <v>7</v>
      </c>
      <c r="C614">
        <v>416</v>
      </c>
      <c r="D614" s="2" t="str">
        <f t="shared" si="10"/>
        <v>613,1,7,416,0.0,0.0,0.0,0.0,0.0,0.0,0</v>
      </c>
      <c r="E614" t="str">
        <f>IFERROR(VLOOKUP(I614,#REF!,13,FALSE),D614)</f>
        <v>613,1,7,416,0.0,0.0,0.0,0.0,0.0,0.0,0</v>
      </c>
    </row>
    <row r="615" spans="1:5" x14ac:dyDescent="0.2">
      <c r="A615">
        <v>614</v>
      </c>
      <c r="B615" s="2">
        <v>7</v>
      </c>
      <c r="C615">
        <v>416</v>
      </c>
      <c r="D615" s="2" t="str">
        <f t="shared" si="10"/>
        <v>614,1,7,416,0.0,0.0,0.0,0.0,0.0,0.0,0</v>
      </c>
      <c r="E615" t="str">
        <f>IFERROR(VLOOKUP(I615,#REF!,13,FALSE),D615)</f>
        <v>614,1,7,416,0.0,0.0,0.0,0.0,0.0,0.0,0</v>
      </c>
    </row>
    <row r="616" spans="1:5" x14ac:dyDescent="0.2">
      <c r="A616">
        <v>615</v>
      </c>
      <c r="B616" s="2">
        <v>7</v>
      </c>
      <c r="C616">
        <v>416</v>
      </c>
      <c r="D616" s="2" t="str">
        <f t="shared" si="10"/>
        <v>615,1,7,416,0.0,0.0,0.0,0.0,0.0,0.0,0</v>
      </c>
      <c r="E616" t="str">
        <f>IFERROR(VLOOKUP(I616,#REF!,13,FALSE),D616)</f>
        <v>615,1,7,416,0.0,0.0,0.0,0.0,0.0,0.0,0</v>
      </c>
    </row>
    <row r="617" spans="1:5" x14ac:dyDescent="0.2">
      <c r="A617">
        <v>616</v>
      </c>
      <c r="B617" s="2">
        <v>7</v>
      </c>
      <c r="C617">
        <v>416</v>
      </c>
      <c r="D617" s="2" t="str">
        <f t="shared" si="10"/>
        <v>616,1,7,416,0.0,0.0,0.0,0.0,0.0,0.0,0</v>
      </c>
      <c r="E617" t="str">
        <f>IFERROR(VLOOKUP(I617,#REF!,13,FALSE),D617)</f>
        <v>616,1,7,416,0.0,0.0,0.0,0.0,0.0,0.0,0</v>
      </c>
    </row>
    <row r="618" spans="1:5" x14ac:dyDescent="0.2">
      <c r="A618">
        <v>617</v>
      </c>
      <c r="B618" s="2">
        <v>7</v>
      </c>
      <c r="C618">
        <v>416</v>
      </c>
      <c r="D618" s="2" t="str">
        <f t="shared" si="10"/>
        <v>617,1,7,416,0.0,0.0,0.0,0.0,0.0,0.0,0</v>
      </c>
      <c r="E618" t="str">
        <f>IFERROR(VLOOKUP(I618,#REF!,13,FALSE),D618)</f>
        <v>617,1,7,416,0.0,0.0,0.0,0.0,0.0,0.0,0</v>
      </c>
    </row>
    <row r="619" spans="1:5" x14ac:dyDescent="0.2">
      <c r="A619">
        <v>618</v>
      </c>
      <c r="B619" s="2">
        <v>7</v>
      </c>
      <c r="C619">
        <v>416</v>
      </c>
      <c r="D619" s="2" t="str">
        <f t="shared" si="10"/>
        <v>618,1,7,416,0.0,0.0,0.0,0.0,0.0,0.0,0</v>
      </c>
      <c r="E619" t="str">
        <f>IFERROR(VLOOKUP(I619,#REF!,13,FALSE),D619)</f>
        <v>618,1,7,416,0.0,0.0,0.0,0.0,0.0,0.0,0</v>
      </c>
    </row>
    <row r="620" spans="1:5" x14ac:dyDescent="0.2">
      <c r="A620">
        <v>619</v>
      </c>
      <c r="B620" s="2">
        <v>7</v>
      </c>
      <c r="C620">
        <v>416</v>
      </c>
      <c r="D620" s="2" t="str">
        <f t="shared" si="10"/>
        <v>619,1,7,416,0.0,0.0,0.0,0.0,0.0,0.0,0</v>
      </c>
      <c r="E620" t="str">
        <f>IFERROR(VLOOKUP(I620,#REF!,13,FALSE),D620)</f>
        <v>619,1,7,416,0.0,0.0,0.0,0.0,0.0,0.0,0</v>
      </c>
    </row>
    <row r="621" spans="1:5" x14ac:dyDescent="0.2">
      <c r="A621">
        <v>620</v>
      </c>
      <c r="B621" s="2">
        <v>7</v>
      </c>
      <c r="C621">
        <v>416</v>
      </c>
      <c r="D621" s="2" t="str">
        <f t="shared" si="10"/>
        <v>620,1,7,416,0.0,0.0,0.0,0.0,0.0,0.0,0</v>
      </c>
      <c r="E621" t="str">
        <f>IFERROR(VLOOKUP(I621,#REF!,13,FALSE),D621)</f>
        <v>620,1,7,416,0.0,0.0,0.0,0.0,0.0,0.0,0</v>
      </c>
    </row>
    <row r="622" spans="1:5" x14ac:dyDescent="0.2">
      <c r="A622">
        <v>621</v>
      </c>
      <c r="B622" s="2">
        <v>7</v>
      </c>
      <c r="C622">
        <v>416</v>
      </c>
      <c r="D622" s="2" t="str">
        <f t="shared" si="10"/>
        <v>621,1,7,416,0.0,0.0,0.0,0.0,0.0,0.0,0</v>
      </c>
      <c r="E622" t="str">
        <f>IFERROR(VLOOKUP(I622,#REF!,13,FALSE),D622)</f>
        <v>621,1,7,416,0.0,0.0,0.0,0.0,0.0,0.0,0</v>
      </c>
    </row>
    <row r="623" spans="1:5" x14ac:dyDescent="0.2">
      <c r="A623">
        <v>622</v>
      </c>
      <c r="B623" s="2">
        <v>7</v>
      </c>
      <c r="C623">
        <v>416</v>
      </c>
      <c r="D623" s="2" t="str">
        <f t="shared" si="10"/>
        <v>622,1,7,416,0.0,0.0,0.0,0.0,0.0,0.0,0</v>
      </c>
      <c r="E623" t="str">
        <f>IFERROR(VLOOKUP(I623,#REF!,13,FALSE),D623)</f>
        <v>622,1,7,416,0.0,0.0,0.0,0.0,0.0,0.0,0</v>
      </c>
    </row>
    <row r="624" spans="1:5" x14ac:dyDescent="0.2">
      <c r="A624">
        <v>623</v>
      </c>
      <c r="B624" s="2">
        <v>7</v>
      </c>
      <c r="C624">
        <v>416</v>
      </c>
      <c r="D624" s="2" t="str">
        <f t="shared" si="10"/>
        <v>623,1,7,416,0.0,0.0,0.0,0.0,0.0,0.0,0</v>
      </c>
      <c r="E624" t="str">
        <f>IFERROR(VLOOKUP(I624,#REF!,13,FALSE),D624)</f>
        <v>623,1,7,416,0.0,0.0,0.0,0.0,0.0,0.0,0</v>
      </c>
    </row>
    <row r="625" spans="1:5" x14ac:dyDescent="0.2">
      <c r="A625">
        <v>624</v>
      </c>
      <c r="B625" s="2">
        <v>7</v>
      </c>
      <c r="C625">
        <v>416</v>
      </c>
      <c r="D625" s="2" t="str">
        <f t="shared" si="10"/>
        <v>624,1,7,416,0.0,0.0,0.0,0.0,0.0,0.0,0</v>
      </c>
      <c r="E625" t="str">
        <f>IFERROR(VLOOKUP(I625,#REF!,13,FALSE),D625)</f>
        <v>624,1,7,416,0.0,0.0,0.0,0.0,0.0,0.0,0</v>
      </c>
    </row>
    <row r="626" spans="1:5" x14ac:dyDescent="0.2">
      <c r="A626">
        <v>625</v>
      </c>
      <c r="B626" s="2">
        <v>7</v>
      </c>
      <c r="C626">
        <v>416</v>
      </c>
      <c r="D626" s="2" t="str">
        <f t="shared" si="10"/>
        <v>625,1,7,416,0.0,0.0,0.0,0.0,0.0,0.0,0</v>
      </c>
      <c r="E626" t="str">
        <f>IFERROR(VLOOKUP(I626,#REF!,13,FALSE),D626)</f>
        <v>625,1,7,416,0.0,0.0,0.0,0.0,0.0,0.0,0</v>
      </c>
    </row>
    <row r="627" spans="1:5" x14ac:dyDescent="0.2">
      <c r="A627">
        <v>626</v>
      </c>
      <c r="B627" s="2">
        <v>7</v>
      </c>
      <c r="C627">
        <v>416</v>
      </c>
      <c r="D627" s="2" t="str">
        <f t="shared" si="10"/>
        <v>626,1,7,416,0.0,0.0,0.0,0.0,0.0,0.0,0</v>
      </c>
      <c r="E627" t="str">
        <f>IFERROR(VLOOKUP(I627,#REF!,13,FALSE),D627)</f>
        <v>626,1,7,416,0.0,0.0,0.0,0.0,0.0,0.0,0</v>
      </c>
    </row>
    <row r="628" spans="1:5" x14ac:dyDescent="0.2">
      <c r="A628">
        <v>627</v>
      </c>
      <c r="B628" s="2">
        <v>7</v>
      </c>
      <c r="C628">
        <v>416</v>
      </c>
      <c r="D628" s="2" t="str">
        <f t="shared" si="10"/>
        <v>627,1,7,416,0.0,0.0,0.0,0.0,0.0,0.0,0</v>
      </c>
      <c r="E628" t="str">
        <f>IFERROR(VLOOKUP(I628,#REF!,13,FALSE),D628)</f>
        <v>627,1,7,416,0.0,0.0,0.0,0.0,0.0,0.0,0</v>
      </c>
    </row>
    <row r="629" spans="1:5" x14ac:dyDescent="0.2">
      <c r="A629">
        <v>628</v>
      </c>
      <c r="B629" s="2">
        <v>7</v>
      </c>
      <c r="C629">
        <v>416</v>
      </c>
      <c r="D629" s="2" t="str">
        <f t="shared" si="10"/>
        <v>628,1,7,416,0.0,0.0,0.0,0.0,0.0,0.0,0</v>
      </c>
      <c r="E629" t="str">
        <f>IFERROR(VLOOKUP(I629,#REF!,13,FALSE),D629)</f>
        <v>628,1,7,416,0.0,0.0,0.0,0.0,0.0,0.0,0</v>
      </c>
    </row>
    <row r="630" spans="1:5" x14ac:dyDescent="0.2">
      <c r="A630">
        <v>629</v>
      </c>
      <c r="B630" s="2">
        <v>7</v>
      </c>
      <c r="C630">
        <v>416</v>
      </c>
      <c r="D630" s="2" t="str">
        <f t="shared" si="10"/>
        <v>629,1,7,416,0.0,0.0,0.0,0.0,0.0,0.0,0</v>
      </c>
      <c r="E630" t="str">
        <f>IFERROR(VLOOKUP(I630,#REF!,13,FALSE),D630)</f>
        <v>629,1,7,416,0.0,0.0,0.0,0.0,0.0,0.0,0</v>
      </c>
    </row>
    <row r="631" spans="1:5" x14ac:dyDescent="0.2">
      <c r="A631">
        <v>630</v>
      </c>
      <c r="B631" s="2">
        <v>7</v>
      </c>
      <c r="C631">
        <v>416</v>
      </c>
      <c r="D631" s="2" t="str">
        <f t="shared" si="10"/>
        <v>630,1,7,416,0.0,0.0,0.0,0.0,0.0,0.0,0</v>
      </c>
      <c r="E631" t="str">
        <f>IFERROR(VLOOKUP(I631,#REF!,13,FALSE),D631)</f>
        <v>630,1,7,416,0.0,0.0,0.0,0.0,0.0,0.0,0</v>
      </c>
    </row>
    <row r="632" spans="1:5" x14ac:dyDescent="0.2">
      <c r="A632">
        <v>631</v>
      </c>
      <c r="B632" s="2">
        <v>7</v>
      </c>
      <c r="C632">
        <v>416</v>
      </c>
      <c r="D632" s="2" t="str">
        <f t="shared" si="10"/>
        <v>631,1,7,416,0.0,0.0,0.0,0.0,0.0,0.0,0</v>
      </c>
      <c r="E632" t="str">
        <f>IFERROR(VLOOKUP(I632,#REF!,13,FALSE),D632)</f>
        <v>631,1,7,416,0.0,0.0,0.0,0.0,0.0,0.0,0</v>
      </c>
    </row>
    <row r="633" spans="1:5" x14ac:dyDescent="0.2">
      <c r="A633">
        <v>632</v>
      </c>
      <c r="B633" s="2">
        <v>7</v>
      </c>
      <c r="C633">
        <v>416</v>
      </c>
      <c r="D633" s="2" t="str">
        <f t="shared" si="10"/>
        <v>632,1,7,416,0.0,0.0,0.0,0.0,0.0,0.0,0</v>
      </c>
      <c r="E633" t="str">
        <f>IFERROR(VLOOKUP(I633,#REF!,13,FALSE),D633)</f>
        <v>632,1,7,416,0.0,0.0,0.0,0.0,0.0,0.0,0</v>
      </c>
    </row>
    <row r="634" spans="1:5" x14ac:dyDescent="0.2">
      <c r="A634">
        <v>633</v>
      </c>
      <c r="B634" s="2">
        <v>7</v>
      </c>
      <c r="C634">
        <v>416</v>
      </c>
      <c r="D634" s="2" t="str">
        <f t="shared" si="10"/>
        <v>633,1,7,416,0.0,0.0,0.0,0.0,0.0,0.0,0</v>
      </c>
      <c r="E634" t="str">
        <f>IFERROR(VLOOKUP(I634,#REF!,13,FALSE),D634)</f>
        <v>633,1,7,416,0.0,0.0,0.0,0.0,0.0,0.0,0</v>
      </c>
    </row>
    <row r="635" spans="1:5" x14ac:dyDescent="0.2">
      <c r="A635">
        <v>634</v>
      </c>
      <c r="B635" s="2">
        <v>7</v>
      </c>
      <c r="C635">
        <v>416</v>
      </c>
      <c r="D635" s="2" t="str">
        <f t="shared" si="10"/>
        <v>634,1,7,416,0.0,0.0,0.0,0.0,0.0,0.0,0</v>
      </c>
      <c r="E635" t="str">
        <f>IFERROR(VLOOKUP(I635,#REF!,13,FALSE),D635)</f>
        <v>634,1,7,416,0.0,0.0,0.0,0.0,0.0,0.0,0</v>
      </c>
    </row>
    <row r="636" spans="1:5" x14ac:dyDescent="0.2">
      <c r="A636">
        <v>635</v>
      </c>
      <c r="B636" s="2">
        <v>7</v>
      </c>
      <c r="C636">
        <v>416</v>
      </c>
      <c r="D636" s="2" t="str">
        <f t="shared" si="10"/>
        <v>635,1,7,416,0.0,0.0,0.0,0.0,0.0,0.0,0</v>
      </c>
      <c r="E636" t="str">
        <f>IFERROR(VLOOKUP(I636,#REF!,13,FALSE),D636)</f>
        <v>635,1,7,416,0.0,0.0,0.0,0.0,0.0,0.0,0</v>
      </c>
    </row>
    <row r="637" spans="1:5" x14ac:dyDescent="0.2">
      <c r="A637">
        <v>636</v>
      </c>
      <c r="B637" s="2">
        <v>7</v>
      </c>
      <c r="C637">
        <v>416</v>
      </c>
      <c r="D637" s="2" t="str">
        <f t="shared" si="10"/>
        <v>636,1,7,416,0.0,0.0,0.0,0.0,0.0,0.0,0</v>
      </c>
      <c r="E637" t="str">
        <f>IFERROR(VLOOKUP(I637,#REF!,13,FALSE),D637)</f>
        <v>636,1,7,416,0.0,0.0,0.0,0.0,0.0,0.0,0</v>
      </c>
    </row>
    <row r="638" spans="1:5" x14ac:dyDescent="0.2">
      <c r="A638">
        <v>637</v>
      </c>
      <c r="B638" s="2">
        <v>7</v>
      </c>
      <c r="C638">
        <v>416</v>
      </c>
      <c r="D638" s="2" t="str">
        <f t="shared" si="10"/>
        <v>637,1,7,416,0.0,0.0,0.0,0.0,0.0,0.0,0</v>
      </c>
      <c r="E638" t="str">
        <f>IFERROR(VLOOKUP(I638,#REF!,13,FALSE),D638)</f>
        <v>637,1,7,416,0.0,0.0,0.0,0.0,0.0,0.0,0</v>
      </c>
    </row>
    <row r="639" spans="1:5" x14ac:dyDescent="0.2">
      <c r="A639">
        <v>638</v>
      </c>
      <c r="B639" s="2">
        <v>7</v>
      </c>
      <c r="C639">
        <v>416</v>
      </c>
      <c r="D639" s="2" t="str">
        <f t="shared" si="10"/>
        <v>638,1,7,416,0.0,0.0,0.0,0.0,0.0,0.0,0</v>
      </c>
      <c r="E639" t="str">
        <f>IFERROR(VLOOKUP(I639,#REF!,13,FALSE),D639)</f>
        <v>638,1,7,416,0.0,0.0,0.0,0.0,0.0,0.0,0</v>
      </c>
    </row>
    <row r="640" spans="1:5" x14ac:dyDescent="0.2">
      <c r="A640">
        <v>639</v>
      </c>
      <c r="B640" s="2">
        <v>7</v>
      </c>
      <c r="C640">
        <v>416</v>
      </c>
      <c r="D640" s="2" t="str">
        <f t="shared" si="10"/>
        <v>639,1,7,416,0.0,0.0,0.0,0.0,0.0,0.0,0</v>
      </c>
      <c r="E640" t="str">
        <f>IFERROR(VLOOKUP(I640,#REF!,13,FALSE),D640)</f>
        <v>639,1,7,416,0.0,0.0,0.0,0.0,0.0,0.0,0</v>
      </c>
    </row>
    <row r="641" spans="1:5" x14ac:dyDescent="0.2">
      <c r="A641">
        <v>640</v>
      </c>
      <c r="B641" s="2">
        <v>7</v>
      </c>
      <c r="C641">
        <v>416</v>
      </c>
      <c r="D641" s="2" t="str">
        <f t="shared" si="10"/>
        <v>640,1,7,416,0.0,0.0,0.0,0.0,0.0,0.0,0</v>
      </c>
      <c r="E641" t="str">
        <f>IFERROR(VLOOKUP(I641,#REF!,13,FALSE),D641)</f>
        <v>640,1,7,416,0.0,0.0,0.0,0.0,0.0,0.0,0</v>
      </c>
    </row>
    <row r="642" spans="1:5" x14ac:dyDescent="0.2">
      <c r="A642">
        <v>641</v>
      </c>
      <c r="B642" s="2">
        <v>7</v>
      </c>
      <c r="C642">
        <v>416</v>
      </c>
      <c r="D642" s="2" t="str">
        <f t="shared" si="10"/>
        <v>641,1,7,416,0.0,0.0,0.0,0.0,0.0,0.0,0</v>
      </c>
      <c r="E642" t="str">
        <f>IFERROR(VLOOKUP(I642,#REF!,13,FALSE),D642)</f>
        <v>641,1,7,416,0.0,0.0,0.0,0.0,0.0,0.0,0</v>
      </c>
    </row>
    <row r="643" spans="1:5" x14ac:dyDescent="0.2">
      <c r="A643">
        <v>642</v>
      </c>
      <c r="B643" s="2">
        <v>7</v>
      </c>
      <c r="C643">
        <v>416</v>
      </c>
      <c r="D643" s="2" t="str">
        <f t="shared" si="10"/>
        <v>642,1,7,416,0.0,0.0,0.0,0.0,0.0,0.0,0</v>
      </c>
      <c r="E643" t="str">
        <f>IFERROR(VLOOKUP(I643,#REF!,13,FALSE),D643)</f>
        <v>642,1,7,416,0.0,0.0,0.0,0.0,0.0,0.0,0</v>
      </c>
    </row>
    <row r="644" spans="1:5" x14ac:dyDescent="0.2">
      <c r="A644">
        <v>643</v>
      </c>
      <c r="B644" s="2">
        <v>7</v>
      </c>
      <c r="C644">
        <v>416</v>
      </c>
      <c r="D644" s="2" t="str">
        <f t="shared" si="10"/>
        <v>643,1,7,416,0.0,0.0,0.0,0.0,0.0,0.0,0</v>
      </c>
      <c r="E644" t="str">
        <f>IFERROR(VLOOKUP(I644,#REF!,13,FALSE),D644)</f>
        <v>643,1,7,416,0.0,0.0,0.0,0.0,0.0,0.0,0</v>
      </c>
    </row>
    <row r="645" spans="1:5" x14ac:dyDescent="0.2">
      <c r="A645">
        <v>644</v>
      </c>
      <c r="B645" s="2">
        <v>7</v>
      </c>
      <c r="C645">
        <v>416</v>
      </c>
      <c r="D645" s="2" t="str">
        <f t="shared" ref="D645:D708" si="11">CONCATENATE(A645,",1,",B645,",",C645,",0.0,0.0,0.0,0.0,0.0,0.0,0",)</f>
        <v>644,1,7,416,0.0,0.0,0.0,0.0,0.0,0.0,0</v>
      </c>
      <c r="E645" t="str">
        <f>IFERROR(VLOOKUP(I645,#REF!,13,FALSE),D645)</f>
        <v>644,1,7,416,0.0,0.0,0.0,0.0,0.0,0.0,0</v>
      </c>
    </row>
    <row r="646" spans="1:5" x14ac:dyDescent="0.2">
      <c r="A646">
        <v>645</v>
      </c>
      <c r="B646" s="2">
        <v>7</v>
      </c>
      <c r="C646">
        <v>416</v>
      </c>
      <c r="D646" s="2" t="str">
        <f t="shared" si="11"/>
        <v>645,1,7,416,0.0,0.0,0.0,0.0,0.0,0.0,0</v>
      </c>
      <c r="E646" t="str">
        <f>IFERROR(VLOOKUP(I646,#REF!,13,FALSE),D646)</f>
        <v>645,1,7,416,0.0,0.0,0.0,0.0,0.0,0.0,0</v>
      </c>
    </row>
    <row r="647" spans="1:5" x14ac:dyDescent="0.2">
      <c r="A647">
        <v>646</v>
      </c>
      <c r="B647" s="2">
        <v>7</v>
      </c>
      <c r="C647">
        <v>416</v>
      </c>
      <c r="D647" s="2" t="str">
        <f t="shared" si="11"/>
        <v>646,1,7,416,0.0,0.0,0.0,0.0,0.0,0.0,0</v>
      </c>
      <c r="E647" t="str">
        <f>IFERROR(VLOOKUP(I647,#REF!,13,FALSE),D647)</f>
        <v>646,1,7,416,0.0,0.0,0.0,0.0,0.0,0.0,0</v>
      </c>
    </row>
    <row r="648" spans="1:5" x14ac:dyDescent="0.2">
      <c r="A648">
        <v>647</v>
      </c>
      <c r="B648" s="2">
        <v>7</v>
      </c>
      <c r="C648">
        <v>416</v>
      </c>
      <c r="D648" s="2" t="str">
        <f t="shared" si="11"/>
        <v>647,1,7,416,0.0,0.0,0.0,0.0,0.0,0.0,0</v>
      </c>
      <c r="E648" t="str">
        <f>IFERROR(VLOOKUP(I648,#REF!,13,FALSE),D648)</f>
        <v>647,1,7,416,0.0,0.0,0.0,0.0,0.0,0.0,0</v>
      </c>
    </row>
    <row r="649" spans="1:5" x14ac:dyDescent="0.2">
      <c r="A649">
        <v>648</v>
      </c>
      <c r="B649" s="2">
        <v>7</v>
      </c>
      <c r="C649">
        <v>416</v>
      </c>
      <c r="D649" s="2" t="str">
        <f t="shared" si="11"/>
        <v>648,1,7,416,0.0,0.0,0.0,0.0,0.0,0.0,0</v>
      </c>
      <c r="E649" t="str">
        <f>IFERROR(VLOOKUP(I649,#REF!,13,FALSE),D649)</f>
        <v>648,1,7,416,0.0,0.0,0.0,0.0,0.0,0.0,0</v>
      </c>
    </row>
    <row r="650" spans="1:5" x14ac:dyDescent="0.2">
      <c r="A650">
        <v>649</v>
      </c>
      <c r="B650" s="2">
        <v>7</v>
      </c>
      <c r="C650">
        <v>416</v>
      </c>
      <c r="D650" s="2" t="str">
        <f t="shared" si="11"/>
        <v>649,1,7,416,0.0,0.0,0.0,0.0,0.0,0.0,0</v>
      </c>
      <c r="E650" t="str">
        <f>IFERROR(VLOOKUP(I650,#REF!,13,FALSE),D650)</f>
        <v>649,1,7,416,0.0,0.0,0.0,0.0,0.0,0.0,0</v>
      </c>
    </row>
    <row r="651" spans="1:5" x14ac:dyDescent="0.2">
      <c r="A651">
        <v>650</v>
      </c>
      <c r="B651" s="2">
        <v>7</v>
      </c>
      <c r="C651">
        <v>416</v>
      </c>
      <c r="D651" s="2" t="str">
        <f t="shared" si="11"/>
        <v>650,1,7,416,0.0,0.0,0.0,0.0,0.0,0.0,0</v>
      </c>
      <c r="E651" t="str">
        <f>IFERROR(VLOOKUP(I651,#REF!,13,FALSE),D651)</f>
        <v>650,1,7,416,0.0,0.0,0.0,0.0,0.0,0.0,0</v>
      </c>
    </row>
    <row r="652" spans="1:5" x14ac:dyDescent="0.2">
      <c r="A652">
        <v>651</v>
      </c>
      <c r="B652" s="2">
        <v>7</v>
      </c>
      <c r="C652">
        <v>416</v>
      </c>
      <c r="D652" s="2" t="str">
        <f t="shared" si="11"/>
        <v>651,1,7,416,0.0,0.0,0.0,0.0,0.0,0.0,0</v>
      </c>
      <c r="E652" t="str">
        <f>IFERROR(VLOOKUP(I652,#REF!,13,FALSE),D652)</f>
        <v>651,1,7,416,0.0,0.0,0.0,0.0,0.0,0.0,0</v>
      </c>
    </row>
    <row r="653" spans="1:5" x14ac:dyDescent="0.2">
      <c r="A653">
        <v>652</v>
      </c>
      <c r="B653" s="2">
        <v>7</v>
      </c>
      <c r="C653">
        <v>416</v>
      </c>
      <c r="D653" s="2" t="str">
        <f t="shared" si="11"/>
        <v>652,1,7,416,0.0,0.0,0.0,0.0,0.0,0.0,0</v>
      </c>
      <c r="E653" t="str">
        <f>IFERROR(VLOOKUP(I653,#REF!,13,FALSE),D653)</f>
        <v>652,1,7,416,0.0,0.0,0.0,0.0,0.0,0.0,0</v>
      </c>
    </row>
    <row r="654" spans="1:5" x14ac:dyDescent="0.2">
      <c r="A654">
        <v>653</v>
      </c>
      <c r="B654" s="2">
        <v>7</v>
      </c>
      <c r="C654">
        <v>416</v>
      </c>
      <c r="D654" s="2" t="str">
        <f t="shared" si="11"/>
        <v>653,1,7,416,0.0,0.0,0.0,0.0,0.0,0.0,0</v>
      </c>
      <c r="E654" t="str">
        <f>IFERROR(VLOOKUP(I654,#REF!,13,FALSE),D654)</f>
        <v>653,1,7,416,0.0,0.0,0.0,0.0,0.0,0.0,0</v>
      </c>
    </row>
    <row r="655" spans="1:5" x14ac:dyDescent="0.2">
      <c r="A655">
        <v>654</v>
      </c>
      <c r="B655" s="2">
        <v>7</v>
      </c>
      <c r="C655">
        <v>416</v>
      </c>
      <c r="D655" s="2" t="str">
        <f t="shared" si="11"/>
        <v>654,1,7,416,0.0,0.0,0.0,0.0,0.0,0.0,0</v>
      </c>
      <c r="E655" t="str">
        <f>IFERROR(VLOOKUP(I655,#REF!,13,FALSE),D655)</f>
        <v>654,1,7,416,0.0,0.0,0.0,0.0,0.0,0.0,0</v>
      </c>
    </row>
    <row r="656" spans="1:5" x14ac:dyDescent="0.2">
      <c r="A656">
        <v>655</v>
      </c>
      <c r="B656" s="2">
        <v>7</v>
      </c>
      <c r="C656">
        <v>416</v>
      </c>
      <c r="D656" s="2" t="str">
        <f t="shared" si="11"/>
        <v>655,1,7,416,0.0,0.0,0.0,0.0,0.0,0.0,0</v>
      </c>
      <c r="E656" t="str">
        <f>IFERROR(VLOOKUP(I656,#REF!,13,FALSE),D656)</f>
        <v>655,1,7,416,0.0,0.0,0.0,0.0,0.0,0.0,0</v>
      </c>
    </row>
    <row r="657" spans="1:5" x14ac:dyDescent="0.2">
      <c r="A657">
        <v>656</v>
      </c>
      <c r="B657" s="2">
        <v>7</v>
      </c>
      <c r="C657">
        <v>416</v>
      </c>
      <c r="D657" s="2" t="str">
        <f t="shared" si="11"/>
        <v>656,1,7,416,0.0,0.0,0.0,0.0,0.0,0.0,0</v>
      </c>
      <c r="E657" t="str">
        <f>IFERROR(VLOOKUP(I657,#REF!,13,FALSE),D657)</f>
        <v>656,1,7,416,0.0,0.0,0.0,0.0,0.0,0.0,0</v>
      </c>
    </row>
    <row r="658" spans="1:5" x14ac:dyDescent="0.2">
      <c r="A658">
        <v>657</v>
      </c>
      <c r="B658" s="2">
        <v>7</v>
      </c>
      <c r="C658">
        <v>416</v>
      </c>
      <c r="D658" s="2" t="str">
        <f t="shared" si="11"/>
        <v>657,1,7,416,0.0,0.0,0.0,0.0,0.0,0.0,0</v>
      </c>
      <c r="E658" t="str">
        <f>IFERROR(VLOOKUP(I658,#REF!,13,FALSE),D658)</f>
        <v>657,1,7,416,0.0,0.0,0.0,0.0,0.0,0.0,0</v>
      </c>
    </row>
    <row r="659" spans="1:5" x14ac:dyDescent="0.2">
      <c r="A659">
        <v>658</v>
      </c>
      <c r="B659" s="2">
        <v>7</v>
      </c>
      <c r="C659">
        <v>416</v>
      </c>
      <c r="D659" s="2" t="str">
        <f t="shared" si="11"/>
        <v>658,1,7,416,0.0,0.0,0.0,0.0,0.0,0.0,0</v>
      </c>
      <c r="E659" t="str">
        <f>IFERROR(VLOOKUP(I659,#REF!,13,FALSE),D659)</f>
        <v>658,1,7,416,0.0,0.0,0.0,0.0,0.0,0.0,0</v>
      </c>
    </row>
    <row r="660" spans="1:5" x14ac:dyDescent="0.2">
      <c r="A660">
        <v>659</v>
      </c>
      <c r="B660" s="2">
        <v>7</v>
      </c>
      <c r="C660">
        <v>416</v>
      </c>
      <c r="D660" s="2" t="str">
        <f t="shared" si="11"/>
        <v>659,1,7,416,0.0,0.0,0.0,0.0,0.0,0.0,0</v>
      </c>
      <c r="E660" t="str">
        <f>IFERROR(VLOOKUP(I660,#REF!,13,FALSE),D660)</f>
        <v>659,1,7,416,0.0,0.0,0.0,0.0,0.0,0.0,0</v>
      </c>
    </row>
    <row r="661" spans="1:5" x14ac:dyDescent="0.2">
      <c r="A661">
        <v>660</v>
      </c>
      <c r="B661" s="2">
        <v>7</v>
      </c>
      <c r="C661">
        <v>416</v>
      </c>
      <c r="D661" s="2" t="str">
        <f t="shared" si="11"/>
        <v>660,1,7,416,0.0,0.0,0.0,0.0,0.0,0.0,0</v>
      </c>
      <c r="E661" t="str">
        <f>IFERROR(VLOOKUP(I661,#REF!,13,FALSE),D661)</f>
        <v>660,1,7,416,0.0,0.0,0.0,0.0,0.0,0.0,0</v>
      </c>
    </row>
    <row r="662" spans="1:5" x14ac:dyDescent="0.2">
      <c r="A662">
        <v>661</v>
      </c>
      <c r="B662" s="2">
        <v>7</v>
      </c>
      <c r="C662">
        <v>416</v>
      </c>
      <c r="D662" s="2" t="str">
        <f t="shared" si="11"/>
        <v>661,1,7,416,0.0,0.0,0.0,0.0,0.0,0.0,0</v>
      </c>
      <c r="E662" t="str">
        <f>IFERROR(VLOOKUP(I662,#REF!,13,FALSE),D662)</f>
        <v>661,1,7,416,0.0,0.0,0.0,0.0,0.0,0.0,0</v>
      </c>
    </row>
    <row r="663" spans="1:5" x14ac:dyDescent="0.2">
      <c r="A663">
        <v>662</v>
      </c>
      <c r="B663" s="2">
        <v>7</v>
      </c>
      <c r="C663">
        <v>416</v>
      </c>
      <c r="D663" s="2" t="str">
        <f t="shared" si="11"/>
        <v>662,1,7,416,0.0,0.0,0.0,0.0,0.0,0.0,0</v>
      </c>
      <c r="E663" t="str">
        <f>IFERROR(VLOOKUP(I663,#REF!,13,FALSE),D663)</f>
        <v>662,1,7,416,0.0,0.0,0.0,0.0,0.0,0.0,0</v>
      </c>
    </row>
    <row r="664" spans="1:5" x14ac:dyDescent="0.2">
      <c r="A664">
        <v>663</v>
      </c>
      <c r="B664" s="2">
        <v>7</v>
      </c>
      <c r="C664">
        <v>416</v>
      </c>
      <c r="D664" s="2" t="str">
        <f t="shared" si="11"/>
        <v>663,1,7,416,0.0,0.0,0.0,0.0,0.0,0.0,0</v>
      </c>
      <c r="E664" t="str">
        <f>IFERROR(VLOOKUP(I664,#REF!,13,FALSE),D664)</f>
        <v>663,1,7,416,0.0,0.0,0.0,0.0,0.0,0.0,0</v>
      </c>
    </row>
    <row r="665" spans="1:5" x14ac:dyDescent="0.2">
      <c r="A665">
        <v>664</v>
      </c>
      <c r="B665" s="2">
        <v>7</v>
      </c>
      <c r="C665">
        <v>416</v>
      </c>
      <c r="D665" s="2" t="str">
        <f t="shared" si="11"/>
        <v>664,1,7,416,0.0,0.0,0.0,0.0,0.0,0.0,0</v>
      </c>
      <c r="E665" t="str">
        <f>IFERROR(VLOOKUP(I665,#REF!,13,FALSE),D665)</f>
        <v>664,1,7,416,0.0,0.0,0.0,0.0,0.0,0.0,0</v>
      </c>
    </row>
    <row r="666" spans="1:5" x14ac:dyDescent="0.2">
      <c r="A666">
        <v>665</v>
      </c>
      <c r="B666" s="2">
        <v>7</v>
      </c>
      <c r="C666">
        <v>416</v>
      </c>
      <c r="D666" s="2" t="str">
        <f t="shared" si="11"/>
        <v>665,1,7,416,0.0,0.0,0.0,0.0,0.0,0.0,0</v>
      </c>
      <c r="E666" t="str">
        <f>IFERROR(VLOOKUP(I666,#REF!,13,FALSE),D666)</f>
        <v>665,1,7,416,0.0,0.0,0.0,0.0,0.0,0.0,0</v>
      </c>
    </row>
    <row r="667" spans="1:5" x14ac:dyDescent="0.2">
      <c r="A667">
        <v>666</v>
      </c>
      <c r="B667" s="2">
        <v>7</v>
      </c>
      <c r="C667">
        <v>416</v>
      </c>
      <c r="D667" s="2" t="str">
        <f t="shared" si="11"/>
        <v>666,1,7,416,0.0,0.0,0.0,0.0,0.0,0.0,0</v>
      </c>
      <c r="E667" t="str">
        <f>IFERROR(VLOOKUP(I667,#REF!,13,FALSE),D667)</f>
        <v>666,1,7,416,0.0,0.0,0.0,0.0,0.0,0.0,0</v>
      </c>
    </row>
    <row r="668" spans="1:5" x14ac:dyDescent="0.2">
      <c r="A668">
        <v>667</v>
      </c>
      <c r="B668" s="2">
        <v>7</v>
      </c>
      <c r="C668">
        <v>416</v>
      </c>
      <c r="D668" s="2" t="str">
        <f t="shared" si="11"/>
        <v>667,1,7,416,0.0,0.0,0.0,0.0,0.0,0.0,0</v>
      </c>
      <c r="E668" t="str">
        <f>IFERROR(VLOOKUP(I668,#REF!,13,FALSE),D668)</f>
        <v>667,1,7,416,0.0,0.0,0.0,0.0,0.0,0.0,0</v>
      </c>
    </row>
    <row r="669" spans="1:5" x14ac:dyDescent="0.2">
      <c r="A669">
        <v>668</v>
      </c>
      <c r="B669" s="2">
        <v>7</v>
      </c>
      <c r="C669">
        <v>416</v>
      </c>
      <c r="D669" s="2" t="str">
        <f t="shared" si="11"/>
        <v>668,1,7,416,0.0,0.0,0.0,0.0,0.0,0.0,0</v>
      </c>
      <c r="E669" t="str">
        <f>IFERROR(VLOOKUP(I669,#REF!,13,FALSE),D669)</f>
        <v>668,1,7,416,0.0,0.0,0.0,0.0,0.0,0.0,0</v>
      </c>
    </row>
    <row r="670" spans="1:5" x14ac:dyDescent="0.2">
      <c r="A670">
        <v>669</v>
      </c>
      <c r="B670" s="2">
        <v>7</v>
      </c>
      <c r="C670">
        <v>416</v>
      </c>
      <c r="D670" s="2" t="str">
        <f t="shared" si="11"/>
        <v>669,1,7,416,0.0,0.0,0.0,0.0,0.0,0.0,0</v>
      </c>
      <c r="E670" t="str">
        <f>IFERROR(VLOOKUP(I670,#REF!,13,FALSE),D670)</f>
        <v>669,1,7,416,0.0,0.0,0.0,0.0,0.0,0.0,0</v>
      </c>
    </row>
    <row r="671" spans="1:5" x14ac:dyDescent="0.2">
      <c r="A671">
        <v>670</v>
      </c>
      <c r="B671" s="2">
        <v>7</v>
      </c>
      <c r="C671">
        <v>416</v>
      </c>
      <c r="D671" s="2" t="str">
        <f t="shared" si="11"/>
        <v>670,1,7,416,0.0,0.0,0.0,0.0,0.0,0.0,0</v>
      </c>
      <c r="E671" t="str">
        <f>IFERROR(VLOOKUP(I671,#REF!,13,FALSE),D671)</f>
        <v>670,1,7,416,0.0,0.0,0.0,0.0,0.0,0.0,0</v>
      </c>
    </row>
    <row r="672" spans="1:5" x14ac:dyDescent="0.2">
      <c r="A672">
        <v>671</v>
      </c>
      <c r="B672" s="2">
        <v>7</v>
      </c>
      <c r="C672">
        <v>416</v>
      </c>
      <c r="D672" s="2" t="str">
        <f t="shared" si="11"/>
        <v>671,1,7,416,0.0,0.0,0.0,0.0,0.0,0.0,0</v>
      </c>
      <c r="E672" t="str">
        <f>IFERROR(VLOOKUP(I672,#REF!,13,FALSE),D672)</f>
        <v>671,1,7,416,0.0,0.0,0.0,0.0,0.0,0.0,0</v>
      </c>
    </row>
    <row r="673" spans="1:5" x14ac:dyDescent="0.2">
      <c r="A673">
        <v>672</v>
      </c>
      <c r="B673" s="2">
        <v>7</v>
      </c>
      <c r="C673">
        <v>416</v>
      </c>
      <c r="D673" s="2" t="str">
        <f t="shared" si="11"/>
        <v>672,1,7,416,0.0,0.0,0.0,0.0,0.0,0.0,0</v>
      </c>
      <c r="E673" t="str">
        <f>IFERROR(VLOOKUP(I673,#REF!,13,FALSE),D673)</f>
        <v>672,1,7,416,0.0,0.0,0.0,0.0,0.0,0.0,0</v>
      </c>
    </row>
    <row r="674" spans="1:5" x14ac:dyDescent="0.2">
      <c r="A674">
        <v>673</v>
      </c>
      <c r="B674" s="2">
        <v>7</v>
      </c>
      <c r="C674">
        <v>416</v>
      </c>
      <c r="D674" s="2" t="str">
        <f t="shared" si="11"/>
        <v>673,1,7,416,0.0,0.0,0.0,0.0,0.0,0.0,0</v>
      </c>
      <c r="E674" t="str">
        <f>IFERROR(VLOOKUP(I674,#REF!,13,FALSE),D674)</f>
        <v>673,1,7,416,0.0,0.0,0.0,0.0,0.0,0.0,0</v>
      </c>
    </row>
    <row r="675" spans="1:5" x14ac:dyDescent="0.2">
      <c r="A675">
        <v>674</v>
      </c>
      <c r="B675" s="2">
        <v>7</v>
      </c>
      <c r="C675">
        <v>416</v>
      </c>
      <c r="D675" s="2" t="str">
        <f t="shared" si="11"/>
        <v>674,1,7,416,0.0,0.0,0.0,0.0,0.0,0.0,0</v>
      </c>
      <c r="E675" t="str">
        <f>IFERROR(VLOOKUP(I675,#REF!,13,FALSE),D675)</f>
        <v>674,1,7,416,0.0,0.0,0.0,0.0,0.0,0.0,0</v>
      </c>
    </row>
    <row r="676" spans="1:5" x14ac:dyDescent="0.2">
      <c r="A676">
        <v>675</v>
      </c>
      <c r="B676" s="2">
        <v>7</v>
      </c>
      <c r="C676">
        <v>416</v>
      </c>
      <c r="D676" s="2" t="str">
        <f t="shared" si="11"/>
        <v>675,1,7,416,0.0,0.0,0.0,0.0,0.0,0.0,0</v>
      </c>
      <c r="E676" t="str">
        <f>IFERROR(VLOOKUP(I676,#REF!,13,FALSE),D676)</f>
        <v>675,1,7,416,0.0,0.0,0.0,0.0,0.0,0.0,0</v>
      </c>
    </row>
    <row r="677" spans="1:5" x14ac:dyDescent="0.2">
      <c r="A677">
        <v>676</v>
      </c>
      <c r="B677" s="2">
        <v>7</v>
      </c>
      <c r="C677">
        <v>416</v>
      </c>
      <c r="D677" s="2" t="str">
        <f t="shared" si="11"/>
        <v>676,1,7,416,0.0,0.0,0.0,0.0,0.0,0.0,0</v>
      </c>
      <c r="E677" t="str">
        <f>IFERROR(VLOOKUP(I677,#REF!,13,FALSE),D677)</f>
        <v>676,1,7,416,0.0,0.0,0.0,0.0,0.0,0.0,0</v>
      </c>
    </row>
    <row r="678" spans="1:5" x14ac:dyDescent="0.2">
      <c r="A678">
        <v>677</v>
      </c>
      <c r="B678" s="2">
        <v>7</v>
      </c>
      <c r="C678">
        <v>416</v>
      </c>
      <c r="D678" s="2" t="str">
        <f t="shared" si="11"/>
        <v>677,1,7,416,0.0,0.0,0.0,0.0,0.0,0.0,0</v>
      </c>
      <c r="E678" t="str">
        <f>IFERROR(VLOOKUP(I678,#REF!,13,FALSE),D678)</f>
        <v>677,1,7,416,0.0,0.0,0.0,0.0,0.0,0.0,0</v>
      </c>
    </row>
    <row r="679" spans="1:5" x14ac:dyDescent="0.2">
      <c r="A679">
        <v>678</v>
      </c>
      <c r="B679" s="2">
        <v>7</v>
      </c>
      <c r="C679">
        <v>416</v>
      </c>
      <c r="D679" s="2" t="str">
        <f t="shared" si="11"/>
        <v>678,1,7,416,0.0,0.0,0.0,0.0,0.0,0.0,0</v>
      </c>
      <c r="E679" t="str">
        <f>IFERROR(VLOOKUP(I679,#REF!,13,FALSE),D679)</f>
        <v>678,1,7,416,0.0,0.0,0.0,0.0,0.0,0.0,0</v>
      </c>
    </row>
    <row r="680" spans="1:5" x14ac:dyDescent="0.2">
      <c r="A680">
        <v>679</v>
      </c>
      <c r="B680" s="2">
        <v>7</v>
      </c>
      <c r="C680">
        <v>416</v>
      </c>
      <c r="D680" s="2" t="str">
        <f t="shared" si="11"/>
        <v>679,1,7,416,0.0,0.0,0.0,0.0,0.0,0.0,0</v>
      </c>
      <c r="E680" t="str">
        <f>IFERROR(VLOOKUP(I680,#REF!,13,FALSE),D680)</f>
        <v>679,1,7,416,0.0,0.0,0.0,0.0,0.0,0.0,0</v>
      </c>
    </row>
    <row r="681" spans="1:5" x14ac:dyDescent="0.2">
      <c r="A681">
        <v>680</v>
      </c>
      <c r="B681" s="2">
        <v>7</v>
      </c>
      <c r="C681">
        <v>416</v>
      </c>
      <c r="D681" s="2" t="str">
        <f t="shared" si="11"/>
        <v>680,1,7,416,0.0,0.0,0.0,0.0,0.0,0.0,0</v>
      </c>
      <c r="E681" t="str">
        <f>IFERROR(VLOOKUP(I681,#REF!,13,FALSE),D681)</f>
        <v>680,1,7,416,0.0,0.0,0.0,0.0,0.0,0.0,0</v>
      </c>
    </row>
    <row r="682" spans="1:5" x14ac:dyDescent="0.2">
      <c r="A682">
        <v>681</v>
      </c>
      <c r="B682" s="2">
        <v>7</v>
      </c>
      <c r="C682">
        <v>416</v>
      </c>
      <c r="D682" s="2" t="str">
        <f t="shared" si="11"/>
        <v>681,1,7,416,0.0,0.0,0.0,0.0,0.0,0.0,0</v>
      </c>
      <c r="E682" t="str">
        <f>IFERROR(VLOOKUP(I682,#REF!,13,FALSE),D682)</f>
        <v>681,1,7,416,0.0,0.0,0.0,0.0,0.0,0.0,0</v>
      </c>
    </row>
    <row r="683" spans="1:5" x14ac:dyDescent="0.2">
      <c r="A683">
        <v>682</v>
      </c>
      <c r="B683" s="2">
        <v>7</v>
      </c>
      <c r="C683">
        <v>416</v>
      </c>
      <c r="D683" s="2" t="str">
        <f t="shared" si="11"/>
        <v>682,1,7,416,0.0,0.0,0.0,0.0,0.0,0.0,0</v>
      </c>
      <c r="E683" t="str">
        <f>IFERROR(VLOOKUP(I683,#REF!,13,FALSE),D683)</f>
        <v>682,1,7,416,0.0,0.0,0.0,0.0,0.0,0.0,0</v>
      </c>
    </row>
    <row r="684" spans="1:5" x14ac:dyDescent="0.2">
      <c r="A684">
        <v>683</v>
      </c>
      <c r="B684" s="2">
        <v>7</v>
      </c>
      <c r="C684">
        <v>416</v>
      </c>
      <c r="D684" s="2" t="str">
        <f t="shared" si="11"/>
        <v>683,1,7,416,0.0,0.0,0.0,0.0,0.0,0.0,0</v>
      </c>
      <c r="E684" t="str">
        <f>IFERROR(VLOOKUP(I684,#REF!,13,FALSE),D684)</f>
        <v>683,1,7,416,0.0,0.0,0.0,0.0,0.0,0.0,0</v>
      </c>
    </row>
    <row r="685" spans="1:5" x14ac:dyDescent="0.2">
      <c r="A685">
        <v>684</v>
      </c>
      <c r="B685" s="2">
        <v>7</v>
      </c>
      <c r="C685">
        <v>416</v>
      </c>
      <c r="D685" s="2" t="str">
        <f t="shared" si="11"/>
        <v>684,1,7,416,0.0,0.0,0.0,0.0,0.0,0.0,0</v>
      </c>
      <c r="E685" t="str">
        <f>IFERROR(VLOOKUP(I685,#REF!,13,FALSE),D685)</f>
        <v>684,1,7,416,0.0,0.0,0.0,0.0,0.0,0.0,0</v>
      </c>
    </row>
    <row r="686" spans="1:5" x14ac:dyDescent="0.2">
      <c r="A686">
        <v>685</v>
      </c>
      <c r="B686" s="2">
        <v>7</v>
      </c>
      <c r="C686">
        <v>416</v>
      </c>
      <c r="D686" s="2" t="str">
        <f t="shared" si="11"/>
        <v>685,1,7,416,0.0,0.0,0.0,0.0,0.0,0.0,0</v>
      </c>
      <c r="E686" t="str">
        <f>IFERROR(VLOOKUP(I686,#REF!,13,FALSE),D686)</f>
        <v>685,1,7,416,0.0,0.0,0.0,0.0,0.0,0.0,0</v>
      </c>
    </row>
    <row r="687" spans="1:5" x14ac:dyDescent="0.2">
      <c r="A687">
        <v>686</v>
      </c>
      <c r="B687" s="2">
        <v>7</v>
      </c>
      <c r="C687">
        <v>416</v>
      </c>
      <c r="D687" s="2" t="str">
        <f t="shared" si="11"/>
        <v>686,1,7,416,0.0,0.0,0.0,0.0,0.0,0.0,0</v>
      </c>
      <c r="E687" t="str">
        <f>IFERROR(VLOOKUP(I687,#REF!,13,FALSE),D687)</f>
        <v>686,1,7,416,0.0,0.0,0.0,0.0,0.0,0.0,0</v>
      </c>
    </row>
    <row r="688" spans="1:5" x14ac:dyDescent="0.2">
      <c r="A688">
        <v>687</v>
      </c>
      <c r="B688" s="2">
        <v>7</v>
      </c>
      <c r="C688">
        <v>416</v>
      </c>
      <c r="D688" s="2" t="str">
        <f t="shared" si="11"/>
        <v>687,1,7,416,0.0,0.0,0.0,0.0,0.0,0.0,0</v>
      </c>
      <c r="E688" t="str">
        <f>IFERROR(VLOOKUP(I688,#REF!,13,FALSE),D688)</f>
        <v>687,1,7,416,0.0,0.0,0.0,0.0,0.0,0.0,0</v>
      </c>
    </row>
    <row r="689" spans="1:5" x14ac:dyDescent="0.2">
      <c r="A689">
        <v>688</v>
      </c>
      <c r="B689" s="2">
        <v>7</v>
      </c>
      <c r="C689">
        <v>416</v>
      </c>
      <c r="D689" s="2" t="str">
        <f t="shared" si="11"/>
        <v>688,1,7,416,0.0,0.0,0.0,0.0,0.0,0.0,0</v>
      </c>
      <c r="E689" t="str">
        <f>IFERROR(VLOOKUP(I689,#REF!,13,FALSE),D689)</f>
        <v>688,1,7,416,0.0,0.0,0.0,0.0,0.0,0.0,0</v>
      </c>
    </row>
    <row r="690" spans="1:5" x14ac:dyDescent="0.2">
      <c r="A690">
        <v>689</v>
      </c>
      <c r="B690" s="2">
        <v>7</v>
      </c>
      <c r="C690">
        <v>416</v>
      </c>
      <c r="D690" s="2" t="str">
        <f t="shared" si="11"/>
        <v>689,1,7,416,0.0,0.0,0.0,0.0,0.0,0.0,0</v>
      </c>
      <c r="E690" t="str">
        <f>IFERROR(VLOOKUP(I690,#REF!,13,FALSE),D690)</f>
        <v>689,1,7,416,0.0,0.0,0.0,0.0,0.0,0.0,0</v>
      </c>
    </row>
    <row r="691" spans="1:5" x14ac:dyDescent="0.2">
      <c r="A691">
        <v>690</v>
      </c>
      <c r="B691" s="2">
        <v>7</v>
      </c>
      <c r="C691">
        <v>416</v>
      </c>
      <c r="D691" s="2" t="str">
        <f t="shared" si="11"/>
        <v>690,1,7,416,0.0,0.0,0.0,0.0,0.0,0.0,0</v>
      </c>
      <c r="E691" t="str">
        <f>IFERROR(VLOOKUP(I691,#REF!,13,FALSE),D691)</f>
        <v>690,1,7,416,0.0,0.0,0.0,0.0,0.0,0.0,0</v>
      </c>
    </row>
    <row r="692" spans="1:5" x14ac:dyDescent="0.2">
      <c r="A692">
        <v>691</v>
      </c>
      <c r="B692" s="2">
        <v>7</v>
      </c>
      <c r="C692">
        <v>416</v>
      </c>
      <c r="D692" s="2" t="str">
        <f t="shared" si="11"/>
        <v>691,1,7,416,0.0,0.0,0.0,0.0,0.0,0.0,0</v>
      </c>
      <c r="E692" t="str">
        <f>IFERROR(VLOOKUP(I692,#REF!,13,FALSE),D692)</f>
        <v>691,1,7,416,0.0,0.0,0.0,0.0,0.0,0.0,0</v>
      </c>
    </row>
    <row r="693" spans="1:5" x14ac:dyDescent="0.2">
      <c r="A693">
        <v>692</v>
      </c>
      <c r="B693" s="2">
        <v>7</v>
      </c>
      <c r="C693">
        <v>416</v>
      </c>
      <c r="D693" s="2" t="str">
        <f t="shared" si="11"/>
        <v>692,1,7,416,0.0,0.0,0.0,0.0,0.0,0.0,0</v>
      </c>
      <c r="E693" t="str">
        <f>IFERROR(VLOOKUP(I693,#REF!,13,FALSE),D693)</f>
        <v>692,1,7,416,0.0,0.0,0.0,0.0,0.0,0.0,0</v>
      </c>
    </row>
    <row r="694" spans="1:5" x14ac:dyDescent="0.2">
      <c r="A694">
        <v>693</v>
      </c>
      <c r="B694" s="2">
        <v>7</v>
      </c>
      <c r="C694">
        <v>416</v>
      </c>
      <c r="D694" s="2" t="str">
        <f t="shared" si="11"/>
        <v>693,1,7,416,0.0,0.0,0.0,0.0,0.0,0.0,0</v>
      </c>
      <c r="E694" t="str">
        <f>IFERROR(VLOOKUP(I694,#REF!,13,FALSE),D694)</f>
        <v>693,1,7,416,0.0,0.0,0.0,0.0,0.0,0.0,0</v>
      </c>
    </row>
    <row r="695" spans="1:5" x14ac:dyDescent="0.2">
      <c r="A695">
        <v>694</v>
      </c>
      <c r="B695" s="2">
        <v>7</v>
      </c>
      <c r="C695">
        <v>416</v>
      </c>
      <c r="D695" s="2" t="str">
        <f t="shared" si="11"/>
        <v>694,1,7,416,0.0,0.0,0.0,0.0,0.0,0.0,0</v>
      </c>
      <c r="E695" t="str">
        <f>IFERROR(VLOOKUP(I695,#REF!,13,FALSE),D695)</f>
        <v>694,1,7,416,0.0,0.0,0.0,0.0,0.0,0.0,0</v>
      </c>
    </row>
    <row r="696" spans="1:5" x14ac:dyDescent="0.2">
      <c r="A696">
        <v>695</v>
      </c>
      <c r="B696" s="2">
        <v>7</v>
      </c>
      <c r="C696">
        <v>416</v>
      </c>
      <c r="D696" s="2" t="str">
        <f t="shared" si="11"/>
        <v>695,1,7,416,0.0,0.0,0.0,0.0,0.0,0.0,0</v>
      </c>
      <c r="E696" t="str">
        <f>IFERROR(VLOOKUP(I696,#REF!,13,FALSE),D696)</f>
        <v>695,1,7,416,0.0,0.0,0.0,0.0,0.0,0.0,0</v>
      </c>
    </row>
    <row r="697" spans="1:5" x14ac:dyDescent="0.2">
      <c r="A697">
        <v>696</v>
      </c>
      <c r="B697" s="2">
        <v>7</v>
      </c>
      <c r="C697">
        <v>416</v>
      </c>
      <c r="D697" s="2" t="str">
        <f t="shared" si="11"/>
        <v>696,1,7,416,0.0,0.0,0.0,0.0,0.0,0.0,0</v>
      </c>
      <c r="E697" t="str">
        <f>IFERROR(VLOOKUP(I697,#REF!,13,FALSE),D697)</f>
        <v>696,1,7,416,0.0,0.0,0.0,0.0,0.0,0.0,0</v>
      </c>
    </row>
    <row r="698" spans="1:5" x14ac:dyDescent="0.2">
      <c r="A698">
        <v>697</v>
      </c>
      <c r="B698" s="2">
        <v>7</v>
      </c>
      <c r="C698">
        <v>416</v>
      </c>
      <c r="D698" s="2" t="str">
        <f t="shared" si="11"/>
        <v>697,1,7,416,0.0,0.0,0.0,0.0,0.0,0.0,0</v>
      </c>
      <c r="E698" t="str">
        <f>IFERROR(VLOOKUP(I698,#REF!,13,FALSE),D698)</f>
        <v>697,1,7,416,0.0,0.0,0.0,0.0,0.0,0.0,0</v>
      </c>
    </row>
    <row r="699" spans="1:5" x14ac:dyDescent="0.2">
      <c r="A699">
        <v>698</v>
      </c>
      <c r="B699" s="2">
        <v>7</v>
      </c>
      <c r="C699">
        <v>416</v>
      </c>
      <c r="D699" s="2" t="str">
        <f t="shared" si="11"/>
        <v>698,1,7,416,0.0,0.0,0.0,0.0,0.0,0.0,0</v>
      </c>
      <c r="E699" t="str">
        <f>IFERROR(VLOOKUP(I699,#REF!,13,FALSE),D699)</f>
        <v>698,1,7,416,0.0,0.0,0.0,0.0,0.0,0.0,0</v>
      </c>
    </row>
    <row r="700" spans="1:5" x14ac:dyDescent="0.2">
      <c r="A700">
        <v>699</v>
      </c>
      <c r="B700" s="2">
        <v>7</v>
      </c>
      <c r="C700">
        <v>416</v>
      </c>
      <c r="D700" s="2" t="str">
        <f t="shared" si="11"/>
        <v>699,1,7,416,0.0,0.0,0.0,0.0,0.0,0.0,0</v>
      </c>
      <c r="E700" t="str">
        <f>IFERROR(VLOOKUP(I700,#REF!,13,FALSE),D700)</f>
        <v>699,1,7,416,0.0,0.0,0.0,0.0,0.0,0.0,0</v>
      </c>
    </row>
    <row r="701" spans="1:5" x14ac:dyDescent="0.2">
      <c r="A701">
        <v>700</v>
      </c>
      <c r="B701" s="2">
        <v>7</v>
      </c>
      <c r="C701">
        <v>416</v>
      </c>
      <c r="D701" s="2" t="str">
        <f t="shared" si="11"/>
        <v>700,1,7,416,0.0,0.0,0.0,0.0,0.0,0.0,0</v>
      </c>
      <c r="E701" t="str">
        <f>IFERROR(VLOOKUP(I701,#REF!,13,FALSE),D701)</f>
        <v>700,1,7,416,0.0,0.0,0.0,0.0,0.0,0.0,0</v>
      </c>
    </row>
    <row r="702" spans="1:5" x14ac:dyDescent="0.2">
      <c r="A702">
        <v>701</v>
      </c>
      <c r="B702" s="2">
        <v>7</v>
      </c>
      <c r="C702">
        <v>416</v>
      </c>
      <c r="D702" s="2" t="str">
        <f t="shared" si="11"/>
        <v>701,1,7,416,0.0,0.0,0.0,0.0,0.0,0.0,0</v>
      </c>
      <c r="E702" t="str">
        <f>IFERROR(VLOOKUP(I702,#REF!,13,FALSE),D702)</f>
        <v>701,1,7,416,0.0,0.0,0.0,0.0,0.0,0.0,0</v>
      </c>
    </row>
    <row r="703" spans="1:5" x14ac:dyDescent="0.2">
      <c r="A703">
        <v>702</v>
      </c>
      <c r="B703" s="2">
        <v>7</v>
      </c>
      <c r="C703">
        <v>416</v>
      </c>
      <c r="D703" s="2" t="str">
        <f t="shared" si="11"/>
        <v>702,1,7,416,0.0,0.0,0.0,0.0,0.0,0.0,0</v>
      </c>
      <c r="E703" t="str">
        <f>IFERROR(VLOOKUP(I703,#REF!,13,FALSE),D703)</f>
        <v>702,1,7,416,0.0,0.0,0.0,0.0,0.0,0.0,0</v>
      </c>
    </row>
    <row r="704" spans="1:5" x14ac:dyDescent="0.2">
      <c r="A704">
        <v>703</v>
      </c>
      <c r="B704" s="2">
        <v>7</v>
      </c>
      <c r="C704">
        <v>416</v>
      </c>
      <c r="D704" s="2" t="str">
        <f t="shared" si="11"/>
        <v>703,1,7,416,0.0,0.0,0.0,0.0,0.0,0.0,0</v>
      </c>
      <c r="E704" t="str">
        <f>IFERROR(VLOOKUP(I704,#REF!,13,FALSE),D704)</f>
        <v>703,1,7,416,0.0,0.0,0.0,0.0,0.0,0.0,0</v>
      </c>
    </row>
    <row r="705" spans="1:5" x14ac:dyDescent="0.2">
      <c r="A705">
        <v>704</v>
      </c>
      <c r="B705" s="2">
        <v>7</v>
      </c>
      <c r="C705">
        <v>416</v>
      </c>
      <c r="D705" s="2" t="str">
        <f t="shared" si="11"/>
        <v>704,1,7,416,0.0,0.0,0.0,0.0,0.0,0.0,0</v>
      </c>
      <c r="E705" t="str">
        <f>IFERROR(VLOOKUP(I705,#REF!,13,FALSE),D705)</f>
        <v>704,1,7,416,0.0,0.0,0.0,0.0,0.0,0.0,0</v>
      </c>
    </row>
    <row r="706" spans="1:5" x14ac:dyDescent="0.2">
      <c r="A706">
        <v>705</v>
      </c>
      <c r="B706" s="2">
        <v>7</v>
      </c>
      <c r="C706">
        <v>416</v>
      </c>
      <c r="D706" s="2" t="str">
        <f t="shared" si="11"/>
        <v>705,1,7,416,0.0,0.0,0.0,0.0,0.0,0.0,0</v>
      </c>
      <c r="E706" t="str">
        <f>IFERROR(VLOOKUP(I706,#REF!,13,FALSE),D706)</f>
        <v>705,1,7,416,0.0,0.0,0.0,0.0,0.0,0.0,0</v>
      </c>
    </row>
    <row r="707" spans="1:5" x14ac:dyDescent="0.2">
      <c r="A707">
        <v>706</v>
      </c>
      <c r="B707" s="2">
        <v>7</v>
      </c>
      <c r="C707">
        <v>416</v>
      </c>
      <c r="D707" s="2" t="str">
        <f t="shared" si="11"/>
        <v>706,1,7,416,0.0,0.0,0.0,0.0,0.0,0.0,0</v>
      </c>
      <c r="E707" t="str">
        <f>IFERROR(VLOOKUP(I707,#REF!,13,FALSE),D707)</f>
        <v>706,1,7,416,0.0,0.0,0.0,0.0,0.0,0.0,0</v>
      </c>
    </row>
    <row r="708" spans="1:5" x14ac:dyDescent="0.2">
      <c r="A708">
        <v>707</v>
      </c>
      <c r="B708" s="2">
        <v>7</v>
      </c>
      <c r="C708">
        <v>416</v>
      </c>
      <c r="D708" s="2" t="str">
        <f t="shared" si="11"/>
        <v>707,1,7,416,0.0,0.0,0.0,0.0,0.0,0.0,0</v>
      </c>
      <c r="E708" t="str">
        <f>IFERROR(VLOOKUP(I708,#REF!,13,FALSE),D708)</f>
        <v>707,1,7,416,0.0,0.0,0.0,0.0,0.0,0.0,0</v>
      </c>
    </row>
    <row r="709" spans="1:5" x14ac:dyDescent="0.2">
      <c r="A709">
        <v>708</v>
      </c>
      <c r="B709" s="2">
        <v>7</v>
      </c>
      <c r="C709">
        <v>416</v>
      </c>
      <c r="D709" s="2" t="str">
        <f t="shared" ref="D709:D772" si="12">CONCATENATE(A709,",1,",B709,",",C709,",0.0,0.0,0.0,0.0,0.0,0.0,0",)</f>
        <v>708,1,7,416,0.0,0.0,0.0,0.0,0.0,0.0,0</v>
      </c>
      <c r="E709" t="str">
        <f>IFERROR(VLOOKUP(I709,#REF!,13,FALSE),D709)</f>
        <v>708,1,7,416,0.0,0.0,0.0,0.0,0.0,0.0,0</v>
      </c>
    </row>
    <row r="710" spans="1:5" x14ac:dyDescent="0.2">
      <c r="A710">
        <v>709</v>
      </c>
      <c r="B710" s="2">
        <v>7</v>
      </c>
      <c r="C710">
        <v>416</v>
      </c>
      <c r="D710" s="2" t="str">
        <f t="shared" si="12"/>
        <v>709,1,7,416,0.0,0.0,0.0,0.0,0.0,0.0,0</v>
      </c>
      <c r="E710" t="str">
        <f>IFERROR(VLOOKUP(I710,#REF!,13,FALSE),D710)</f>
        <v>709,1,7,416,0.0,0.0,0.0,0.0,0.0,0.0,0</v>
      </c>
    </row>
    <row r="711" spans="1:5" x14ac:dyDescent="0.2">
      <c r="A711">
        <v>710</v>
      </c>
      <c r="B711" s="2">
        <v>7</v>
      </c>
      <c r="C711">
        <v>416</v>
      </c>
      <c r="D711" s="2" t="str">
        <f t="shared" si="12"/>
        <v>710,1,7,416,0.0,0.0,0.0,0.0,0.0,0.0,0</v>
      </c>
      <c r="E711" t="str">
        <f>IFERROR(VLOOKUP(I711,#REF!,13,FALSE),D711)</f>
        <v>710,1,7,416,0.0,0.0,0.0,0.0,0.0,0.0,0</v>
      </c>
    </row>
    <row r="712" spans="1:5" x14ac:dyDescent="0.2">
      <c r="A712">
        <v>711</v>
      </c>
      <c r="B712" s="2">
        <v>7</v>
      </c>
      <c r="C712">
        <v>416</v>
      </c>
      <c r="D712" s="2" t="str">
        <f t="shared" si="12"/>
        <v>711,1,7,416,0.0,0.0,0.0,0.0,0.0,0.0,0</v>
      </c>
      <c r="E712" t="str">
        <f>IFERROR(VLOOKUP(I712,#REF!,13,FALSE),D712)</f>
        <v>711,1,7,416,0.0,0.0,0.0,0.0,0.0,0.0,0</v>
      </c>
    </row>
    <row r="713" spans="1:5" x14ac:dyDescent="0.2">
      <c r="A713">
        <v>712</v>
      </c>
      <c r="B713" s="2">
        <v>7</v>
      </c>
      <c r="C713">
        <v>416</v>
      </c>
      <c r="D713" s="2" t="str">
        <f t="shared" si="12"/>
        <v>712,1,7,416,0.0,0.0,0.0,0.0,0.0,0.0,0</v>
      </c>
      <c r="E713" t="str">
        <f>IFERROR(VLOOKUP(I713,#REF!,13,FALSE),D713)</f>
        <v>712,1,7,416,0.0,0.0,0.0,0.0,0.0,0.0,0</v>
      </c>
    </row>
    <row r="714" spans="1:5" x14ac:dyDescent="0.2">
      <c r="A714">
        <v>713</v>
      </c>
      <c r="B714" s="2">
        <v>7</v>
      </c>
      <c r="C714">
        <v>416</v>
      </c>
      <c r="D714" s="2" t="str">
        <f t="shared" si="12"/>
        <v>713,1,7,416,0.0,0.0,0.0,0.0,0.0,0.0,0</v>
      </c>
      <c r="E714" t="str">
        <f>IFERROR(VLOOKUP(I714,#REF!,13,FALSE),D714)</f>
        <v>713,1,7,416,0.0,0.0,0.0,0.0,0.0,0.0,0</v>
      </c>
    </row>
    <row r="715" spans="1:5" x14ac:dyDescent="0.2">
      <c r="A715">
        <v>714</v>
      </c>
      <c r="B715" s="2">
        <v>7</v>
      </c>
      <c r="C715">
        <v>416</v>
      </c>
      <c r="D715" s="2" t="str">
        <f t="shared" si="12"/>
        <v>714,1,7,416,0.0,0.0,0.0,0.0,0.0,0.0,0</v>
      </c>
      <c r="E715" t="str">
        <f>IFERROR(VLOOKUP(I715,#REF!,13,FALSE),D715)</f>
        <v>714,1,7,416,0.0,0.0,0.0,0.0,0.0,0.0,0</v>
      </c>
    </row>
    <row r="716" spans="1:5" x14ac:dyDescent="0.2">
      <c r="A716">
        <v>715</v>
      </c>
      <c r="B716" s="2">
        <v>7</v>
      </c>
      <c r="C716">
        <v>416</v>
      </c>
      <c r="D716" s="2" t="str">
        <f t="shared" si="12"/>
        <v>715,1,7,416,0.0,0.0,0.0,0.0,0.0,0.0,0</v>
      </c>
      <c r="E716" t="str">
        <f>IFERROR(VLOOKUP(I716,#REF!,13,FALSE),D716)</f>
        <v>715,1,7,416,0.0,0.0,0.0,0.0,0.0,0.0,0</v>
      </c>
    </row>
    <row r="717" spans="1:5" x14ac:dyDescent="0.2">
      <c r="A717">
        <v>716</v>
      </c>
      <c r="B717" s="2">
        <v>7</v>
      </c>
      <c r="C717">
        <v>416</v>
      </c>
      <c r="D717" s="2" t="str">
        <f t="shared" si="12"/>
        <v>716,1,7,416,0.0,0.0,0.0,0.0,0.0,0.0,0</v>
      </c>
      <c r="E717" t="str">
        <f>IFERROR(VLOOKUP(I717,#REF!,13,FALSE),D717)</f>
        <v>716,1,7,416,0.0,0.0,0.0,0.0,0.0,0.0,0</v>
      </c>
    </row>
    <row r="718" spans="1:5" x14ac:dyDescent="0.2">
      <c r="A718">
        <v>717</v>
      </c>
      <c r="B718" s="2">
        <v>7</v>
      </c>
      <c r="C718">
        <v>416</v>
      </c>
      <c r="D718" s="2" t="str">
        <f t="shared" si="12"/>
        <v>717,1,7,416,0.0,0.0,0.0,0.0,0.0,0.0,0</v>
      </c>
      <c r="E718" t="str">
        <f>IFERROR(VLOOKUP(I718,#REF!,13,FALSE),D718)</f>
        <v>717,1,7,416,0.0,0.0,0.0,0.0,0.0,0.0,0</v>
      </c>
    </row>
    <row r="719" spans="1:5" x14ac:dyDescent="0.2">
      <c r="A719">
        <v>718</v>
      </c>
      <c r="B719" s="2">
        <v>7</v>
      </c>
      <c r="C719">
        <v>416</v>
      </c>
      <c r="D719" s="2" t="str">
        <f t="shared" si="12"/>
        <v>718,1,7,416,0.0,0.0,0.0,0.0,0.0,0.0,0</v>
      </c>
      <c r="E719" t="str">
        <f>IFERROR(VLOOKUP(I719,#REF!,13,FALSE),D719)</f>
        <v>718,1,7,416,0.0,0.0,0.0,0.0,0.0,0.0,0</v>
      </c>
    </row>
    <row r="720" spans="1:5" x14ac:dyDescent="0.2">
      <c r="A720">
        <v>719</v>
      </c>
      <c r="B720" s="2">
        <v>7</v>
      </c>
      <c r="C720">
        <v>416</v>
      </c>
      <c r="D720" s="2" t="str">
        <f t="shared" si="12"/>
        <v>719,1,7,416,0.0,0.0,0.0,0.0,0.0,0.0,0</v>
      </c>
      <c r="E720" t="str">
        <f>IFERROR(VLOOKUP(I720,#REF!,13,FALSE),D720)</f>
        <v>719,1,7,416,0.0,0.0,0.0,0.0,0.0,0.0,0</v>
      </c>
    </row>
    <row r="721" spans="1:5" x14ac:dyDescent="0.2">
      <c r="A721">
        <v>720</v>
      </c>
      <c r="B721" s="2">
        <v>7</v>
      </c>
      <c r="C721">
        <v>416</v>
      </c>
      <c r="D721" s="2" t="str">
        <f t="shared" si="12"/>
        <v>720,1,7,416,0.0,0.0,0.0,0.0,0.0,0.0,0</v>
      </c>
      <c r="E721" t="str">
        <f>IFERROR(VLOOKUP(I721,#REF!,13,FALSE),D721)</f>
        <v>720,1,7,416,0.0,0.0,0.0,0.0,0.0,0.0,0</v>
      </c>
    </row>
    <row r="722" spans="1:5" x14ac:dyDescent="0.2">
      <c r="A722">
        <v>721</v>
      </c>
      <c r="B722" s="2">
        <v>7</v>
      </c>
      <c r="C722">
        <v>416</v>
      </c>
      <c r="D722" s="2" t="str">
        <f t="shared" si="12"/>
        <v>721,1,7,416,0.0,0.0,0.0,0.0,0.0,0.0,0</v>
      </c>
      <c r="E722" t="str">
        <f>IFERROR(VLOOKUP(I722,#REF!,13,FALSE),D722)</f>
        <v>721,1,7,416,0.0,0.0,0.0,0.0,0.0,0.0,0</v>
      </c>
    </row>
    <row r="723" spans="1:5" x14ac:dyDescent="0.2">
      <c r="A723">
        <v>722</v>
      </c>
      <c r="B723" s="2">
        <v>7</v>
      </c>
      <c r="C723">
        <v>416</v>
      </c>
      <c r="D723" s="2" t="str">
        <f t="shared" si="12"/>
        <v>722,1,7,416,0.0,0.0,0.0,0.0,0.0,0.0,0</v>
      </c>
      <c r="E723" t="str">
        <f>IFERROR(VLOOKUP(I723,#REF!,13,FALSE),D723)</f>
        <v>722,1,7,416,0.0,0.0,0.0,0.0,0.0,0.0,0</v>
      </c>
    </row>
    <row r="724" spans="1:5" x14ac:dyDescent="0.2">
      <c r="A724">
        <v>723</v>
      </c>
      <c r="B724" s="2">
        <v>7</v>
      </c>
      <c r="C724">
        <v>416</v>
      </c>
      <c r="D724" s="2" t="str">
        <f t="shared" si="12"/>
        <v>723,1,7,416,0.0,0.0,0.0,0.0,0.0,0.0,0</v>
      </c>
      <c r="E724" t="str">
        <f>IFERROR(VLOOKUP(I724,#REF!,13,FALSE),D724)</f>
        <v>723,1,7,416,0.0,0.0,0.0,0.0,0.0,0.0,0</v>
      </c>
    </row>
    <row r="725" spans="1:5" x14ac:dyDescent="0.2">
      <c r="A725">
        <v>724</v>
      </c>
      <c r="B725" s="2">
        <v>7</v>
      </c>
      <c r="C725">
        <v>416</v>
      </c>
      <c r="D725" s="2" t="str">
        <f t="shared" si="12"/>
        <v>724,1,7,416,0.0,0.0,0.0,0.0,0.0,0.0,0</v>
      </c>
      <c r="E725" t="str">
        <f>IFERROR(VLOOKUP(I725,#REF!,13,FALSE),D725)</f>
        <v>724,1,7,416,0.0,0.0,0.0,0.0,0.0,0.0,0</v>
      </c>
    </row>
    <row r="726" spans="1:5" x14ac:dyDescent="0.2">
      <c r="A726">
        <v>725</v>
      </c>
      <c r="B726" s="2">
        <v>7</v>
      </c>
      <c r="C726">
        <v>416</v>
      </c>
      <c r="D726" s="2" t="str">
        <f t="shared" si="12"/>
        <v>725,1,7,416,0.0,0.0,0.0,0.0,0.0,0.0,0</v>
      </c>
      <c r="E726" t="str">
        <f>IFERROR(VLOOKUP(I726,#REF!,13,FALSE),D726)</f>
        <v>725,1,7,416,0.0,0.0,0.0,0.0,0.0,0.0,0</v>
      </c>
    </row>
    <row r="727" spans="1:5" x14ac:dyDescent="0.2">
      <c r="A727">
        <v>726</v>
      </c>
      <c r="B727" s="2">
        <v>7</v>
      </c>
      <c r="C727">
        <v>416</v>
      </c>
      <c r="D727" s="2" t="str">
        <f t="shared" si="12"/>
        <v>726,1,7,416,0.0,0.0,0.0,0.0,0.0,0.0,0</v>
      </c>
      <c r="E727" t="str">
        <f>IFERROR(VLOOKUP(I727,#REF!,13,FALSE),D727)</f>
        <v>726,1,7,416,0.0,0.0,0.0,0.0,0.0,0.0,0</v>
      </c>
    </row>
    <row r="728" spans="1:5" x14ac:dyDescent="0.2">
      <c r="A728">
        <v>727</v>
      </c>
      <c r="B728" s="2">
        <v>7</v>
      </c>
      <c r="C728">
        <v>416</v>
      </c>
      <c r="D728" s="2" t="str">
        <f t="shared" si="12"/>
        <v>727,1,7,416,0.0,0.0,0.0,0.0,0.0,0.0,0</v>
      </c>
      <c r="E728" t="str">
        <f>IFERROR(VLOOKUP(I728,#REF!,13,FALSE),D728)</f>
        <v>727,1,7,416,0.0,0.0,0.0,0.0,0.0,0.0,0</v>
      </c>
    </row>
    <row r="729" spans="1:5" x14ac:dyDescent="0.2">
      <c r="A729">
        <v>728</v>
      </c>
      <c r="B729" s="2">
        <v>7</v>
      </c>
      <c r="C729">
        <v>416</v>
      </c>
      <c r="D729" s="2" t="str">
        <f t="shared" si="12"/>
        <v>728,1,7,416,0.0,0.0,0.0,0.0,0.0,0.0,0</v>
      </c>
      <c r="E729" t="str">
        <f>IFERROR(VLOOKUP(I729,#REF!,13,FALSE),D729)</f>
        <v>728,1,7,416,0.0,0.0,0.0,0.0,0.0,0.0,0</v>
      </c>
    </row>
    <row r="730" spans="1:5" x14ac:dyDescent="0.2">
      <c r="A730">
        <v>729</v>
      </c>
      <c r="B730" s="2">
        <v>7</v>
      </c>
      <c r="C730">
        <v>416</v>
      </c>
      <c r="D730" s="2" t="str">
        <f t="shared" si="12"/>
        <v>729,1,7,416,0.0,0.0,0.0,0.0,0.0,0.0,0</v>
      </c>
      <c r="E730" t="str">
        <f>IFERROR(VLOOKUP(I730,#REF!,13,FALSE),D730)</f>
        <v>729,1,7,416,0.0,0.0,0.0,0.0,0.0,0.0,0</v>
      </c>
    </row>
    <row r="731" spans="1:5" x14ac:dyDescent="0.2">
      <c r="A731">
        <v>730</v>
      </c>
      <c r="B731" s="2">
        <v>7</v>
      </c>
      <c r="C731">
        <v>416</v>
      </c>
      <c r="D731" s="2" t="str">
        <f t="shared" si="12"/>
        <v>730,1,7,416,0.0,0.0,0.0,0.0,0.0,0.0,0</v>
      </c>
      <c r="E731" t="str">
        <f>IFERROR(VLOOKUP(I731,#REF!,13,FALSE),D731)</f>
        <v>730,1,7,416,0.0,0.0,0.0,0.0,0.0,0.0,0</v>
      </c>
    </row>
    <row r="732" spans="1:5" x14ac:dyDescent="0.2">
      <c r="A732">
        <v>731</v>
      </c>
      <c r="B732" s="2">
        <v>7</v>
      </c>
      <c r="C732">
        <v>416</v>
      </c>
      <c r="D732" s="2" t="str">
        <f t="shared" si="12"/>
        <v>731,1,7,416,0.0,0.0,0.0,0.0,0.0,0.0,0</v>
      </c>
      <c r="E732" t="str">
        <f>IFERROR(VLOOKUP(I732,#REF!,13,FALSE),D732)</f>
        <v>731,1,7,416,0.0,0.0,0.0,0.0,0.0,0.0,0</v>
      </c>
    </row>
    <row r="733" spans="1:5" x14ac:dyDescent="0.2">
      <c r="A733">
        <v>732</v>
      </c>
      <c r="B733" s="2">
        <v>7</v>
      </c>
      <c r="C733">
        <v>416</v>
      </c>
      <c r="D733" s="2" t="str">
        <f t="shared" si="12"/>
        <v>732,1,7,416,0.0,0.0,0.0,0.0,0.0,0.0,0</v>
      </c>
      <c r="E733" t="str">
        <f>IFERROR(VLOOKUP(I733,#REF!,13,FALSE),D733)</f>
        <v>732,1,7,416,0.0,0.0,0.0,0.0,0.0,0.0,0</v>
      </c>
    </row>
    <row r="734" spans="1:5" x14ac:dyDescent="0.2">
      <c r="A734">
        <v>733</v>
      </c>
      <c r="B734" s="2">
        <v>7</v>
      </c>
      <c r="C734">
        <v>416</v>
      </c>
      <c r="D734" s="2" t="str">
        <f t="shared" si="12"/>
        <v>733,1,7,416,0.0,0.0,0.0,0.0,0.0,0.0,0</v>
      </c>
      <c r="E734" t="str">
        <f>IFERROR(VLOOKUP(I734,#REF!,13,FALSE),D734)</f>
        <v>733,1,7,416,0.0,0.0,0.0,0.0,0.0,0.0,0</v>
      </c>
    </row>
    <row r="735" spans="1:5" x14ac:dyDescent="0.2">
      <c r="A735">
        <v>734</v>
      </c>
      <c r="B735" s="2">
        <v>7</v>
      </c>
      <c r="C735">
        <v>416</v>
      </c>
      <c r="D735" s="2" t="str">
        <f t="shared" si="12"/>
        <v>734,1,7,416,0.0,0.0,0.0,0.0,0.0,0.0,0</v>
      </c>
      <c r="E735" t="str">
        <f>IFERROR(VLOOKUP(I735,#REF!,13,FALSE),D735)</f>
        <v>734,1,7,416,0.0,0.0,0.0,0.0,0.0,0.0,0</v>
      </c>
    </row>
    <row r="736" spans="1:5" x14ac:dyDescent="0.2">
      <c r="A736">
        <v>735</v>
      </c>
      <c r="B736" s="2">
        <v>7</v>
      </c>
      <c r="C736">
        <v>416</v>
      </c>
      <c r="D736" s="2" t="str">
        <f t="shared" si="12"/>
        <v>735,1,7,416,0.0,0.0,0.0,0.0,0.0,0.0,0</v>
      </c>
      <c r="E736" t="str">
        <f>IFERROR(VLOOKUP(I736,#REF!,13,FALSE),D736)</f>
        <v>735,1,7,416,0.0,0.0,0.0,0.0,0.0,0.0,0</v>
      </c>
    </row>
    <row r="737" spans="1:5" x14ac:dyDescent="0.2">
      <c r="A737">
        <v>736</v>
      </c>
      <c r="B737" s="2">
        <v>7</v>
      </c>
      <c r="C737">
        <v>416</v>
      </c>
      <c r="D737" s="2" t="str">
        <f t="shared" si="12"/>
        <v>736,1,7,416,0.0,0.0,0.0,0.0,0.0,0.0,0</v>
      </c>
      <c r="E737" t="str">
        <f>IFERROR(VLOOKUP(I737,#REF!,13,FALSE),D737)</f>
        <v>736,1,7,416,0.0,0.0,0.0,0.0,0.0,0.0,0</v>
      </c>
    </row>
    <row r="738" spans="1:5" x14ac:dyDescent="0.2">
      <c r="A738">
        <v>737</v>
      </c>
      <c r="B738" s="2">
        <v>7</v>
      </c>
      <c r="C738">
        <v>416</v>
      </c>
      <c r="D738" s="2" t="str">
        <f t="shared" si="12"/>
        <v>737,1,7,416,0.0,0.0,0.0,0.0,0.0,0.0,0</v>
      </c>
      <c r="E738" t="str">
        <f>IFERROR(VLOOKUP(I738,#REF!,13,FALSE),D738)</f>
        <v>737,1,7,416,0.0,0.0,0.0,0.0,0.0,0.0,0</v>
      </c>
    </row>
    <row r="739" spans="1:5" x14ac:dyDescent="0.2">
      <c r="A739">
        <v>738</v>
      </c>
      <c r="B739" s="2">
        <v>7</v>
      </c>
      <c r="C739">
        <v>416</v>
      </c>
      <c r="D739" s="2" t="str">
        <f t="shared" si="12"/>
        <v>738,1,7,416,0.0,0.0,0.0,0.0,0.0,0.0,0</v>
      </c>
      <c r="E739" t="str">
        <f>IFERROR(VLOOKUP(I739,#REF!,13,FALSE),D739)</f>
        <v>738,1,7,416,0.0,0.0,0.0,0.0,0.0,0.0,0</v>
      </c>
    </row>
    <row r="740" spans="1:5" x14ac:dyDescent="0.2">
      <c r="A740">
        <v>739</v>
      </c>
      <c r="B740" s="2">
        <v>7</v>
      </c>
      <c r="C740">
        <v>416</v>
      </c>
      <c r="D740" s="2" t="str">
        <f t="shared" si="12"/>
        <v>739,1,7,416,0.0,0.0,0.0,0.0,0.0,0.0,0</v>
      </c>
      <c r="E740" t="str">
        <f>IFERROR(VLOOKUP(I740,#REF!,13,FALSE),D740)</f>
        <v>739,1,7,416,0.0,0.0,0.0,0.0,0.0,0.0,0</v>
      </c>
    </row>
    <row r="741" spans="1:5" x14ac:dyDescent="0.2">
      <c r="A741">
        <v>740</v>
      </c>
      <c r="B741" s="2">
        <v>7</v>
      </c>
      <c r="C741">
        <v>416</v>
      </c>
      <c r="D741" s="2" t="str">
        <f t="shared" si="12"/>
        <v>740,1,7,416,0.0,0.0,0.0,0.0,0.0,0.0,0</v>
      </c>
      <c r="E741" t="str">
        <f>IFERROR(VLOOKUP(I741,#REF!,13,FALSE),D741)</f>
        <v>740,1,7,416,0.0,0.0,0.0,0.0,0.0,0.0,0</v>
      </c>
    </row>
    <row r="742" spans="1:5" x14ac:dyDescent="0.2">
      <c r="A742">
        <v>741</v>
      </c>
      <c r="B742" s="2">
        <v>7</v>
      </c>
      <c r="C742">
        <v>416</v>
      </c>
      <c r="D742" s="2" t="str">
        <f t="shared" si="12"/>
        <v>741,1,7,416,0.0,0.0,0.0,0.0,0.0,0.0,0</v>
      </c>
      <c r="E742" t="str">
        <f>IFERROR(VLOOKUP(I742,#REF!,13,FALSE),D742)</f>
        <v>741,1,7,416,0.0,0.0,0.0,0.0,0.0,0.0,0</v>
      </c>
    </row>
    <row r="743" spans="1:5" x14ac:dyDescent="0.2">
      <c r="A743">
        <v>742</v>
      </c>
      <c r="B743" s="2">
        <v>7</v>
      </c>
      <c r="C743">
        <v>416</v>
      </c>
      <c r="D743" s="2" t="str">
        <f t="shared" si="12"/>
        <v>742,1,7,416,0.0,0.0,0.0,0.0,0.0,0.0,0</v>
      </c>
      <c r="E743" t="str">
        <f>IFERROR(VLOOKUP(I743,#REF!,13,FALSE),D743)</f>
        <v>742,1,7,416,0.0,0.0,0.0,0.0,0.0,0.0,0</v>
      </c>
    </row>
    <row r="744" spans="1:5" x14ac:dyDescent="0.2">
      <c r="A744">
        <v>743</v>
      </c>
      <c r="B744" s="2">
        <v>7</v>
      </c>
      <c r="C744">
        <v>416</v>
      </c>
      <c r="D744" s="2" t="str">
        <f t="shared" si="12"/>
        <v>743,1,7,416,0.0,0.0,0.0,0.0,0.0,0.0,0</v>
      </c>
      <c r="E744" t="str">
        <f>IFERROR(VLOOKUP(I744,#REF!,13,FALSE),D744)</f>
        <v>743,1,7,416,0.0,0.0,0.0,0.0,0.0,0.0,0</v>
      </c>
    </row>
    <row r="745" spans="1:5" x14ac:dyDescent="0.2">
      <c r="A745">
        <v>744</v>
      </c>
      <c r="B745" s="2">
        <v>7</v>
      </c>
      <c r="C745">
        <v>416</v>
      </c>
      <c r="D745" s="2" t="str">
        <f t="shared" si="12"/>
        <v>744,1,7,416,0.0,0.0,0.0,0.0,0.0,0.0,0</v>
      </c>
      <c r="E745" t="str">
        <f>IFERROR(VLOOKUP(I745,#REF!,13,FALSE),D745)</f>
        <v>744,1,7,416,0.0,0.0,0.0,0.0,0.0,0.0,0</v>
      </c>
    </row>
    <row r="746" spans="1:5" x14ac:dyDescent="0.2">
      <c r="A746">
        <v>745</v>
      </c>
      <c r="B746" s="2">
        <v>7</v>
      </c>
      <c r="C746">
        <v>416</v>
      </c>
      <c r="D746" s="2" t="str">
        <f t="shared" si="12"/>
        <v>745,1,7,416,0.0,0.0,0.0,0.0,0.0,0.0,0</v>
      </c>
      <c r="E746" t="str">
        <f>IFERROR(VLOOKUP(I746,#REF!,13,FALSE),D746)</f>
        <v>745,1,7,416,0.0,0.0,0.0,0.0,0.0,0.0,0</v>
      </c>
    </row>
    <row r="747" spans="1:5" x14ac:dyDescent="0.2">
      <c r="A747">
        <v>746</v>
      </c>
      <c r="B747" s="2">
        <v>7</v>
      </c>
      <c r="C747">
        <v>416</v>
      </c>
      <c r="D747" s="2" t="str">
        <f t="shared" si="12"/>
        <v>746,1,7,416,0.0,0.0,0.0,0.0,0.0,0.0,0</v>
      </c>
      <c r="E747" t="str">
        <f>IFERROR(VLOOKUP(I747,#REF!,13,FALSE),D747)</f>
        <v>746,1,7,416,0.0,0.0,0.0,0.0,0.0,0.0,0</v>
      </c>
    </row>
    <row r="748" spans="1:5" x14ac:dyDescent="0.2">
      <c r="A748">
        <v>747</v>
      </c>
      <c r="B748" s="2">
        <v>7</v>
      </c>
      <c r="C748">
        <v>416</v>
      </c>
      <c r="D748" s="2" t="str">
        <f t="shared" si="12"/>
        <v>747,1,7,416,0.0,0.0,0.0,0.0,0.0,0.0,0</v>
      </c>
      <c r="E748" t="str">
        <f>IFERROR(VLOOKUP(I748,#REF!,13,FALSE),D748)</f>
        <v>747,1,7,416,0.0,0.0,0.0,0.0,0.0,0.0,0</v>
      </c>
    </row>
    <row r="749" spans="1:5" x14ac:dyDescent="0.2">
      <c r="A749">
        <v>748</v>
      </c>
      <c r="B749" s="2">
        <v>7</v>
      </c>
      <c r="C749">
        <v>416</v>
      </c>
      <c r="D749" s="2" t="str">
        <f t="shared" si="12"/>
        <v>748,1,7,416,0.0,0.0,0.0,0.0,0.0,0.0,0</v>
      </c>
      <c r="E749" t="str">
        <f>IFERROR(VLOOKUP(I749,#REF!,13,FALSE),D749)</f>
        <v>748,1,7,416,0.0,0.0,0.0,0.0,0.0,0.0,0</v>
      </c>
    </row>
    <row r="750" spans="1:5" x14ac:dyDescent="0.2">
      <c r="A750">
        <v>749</v>
      </c>
      <c r="B750" s="2">
        <v>7</v>
      </c>
      <c r="C750">
        <v>416</v>
      </c>
      <c r="D750" s="2" t="str">
        <f t="shared" si="12"/>
        <v>749,1,7,416,0.0,0.0,0.0,0.0,0.0,0.0,0</v>
      </c>
      <c r="E750" t="str">
        <f>IFERROR(VLOOKUP(I750,#REF!,13,FALSE),D750)</f>
        <v>749,1,7,416,0.0,0.0,0.0,0.0,0.0,0.0,0</v>
      </c>
    </row>
    <row r="751" spans="1:5" x14ac:dyDescent="0.2">
      <c r="A751">
        <v>750</v>
      </c>
      <c r="B751" s="2">
        <v>7</v>
      </c>
      <c r="C751">
        <v>416</v>
      </c>
      <c r="D751" s="2" t="str">
        <f t="shared" si="12"/>
        <v>750,1,7,416,0.0,0.0,0.0,0.0,0.0,0.0,0</v>
      </c>
      <c r="E751" t="str">
        <f>IFERROR(VLOOKUP(I751,#REF!,13,FALSE),D751)</f>
        <v>750,1,7,416,0.0,0.0,0.0,0.0,0.0,0.0,0</v>
      </c>
    </row>
    <row r="752" spans="1:5" x14ac:dyDescent="0.2">
      <c r="A752">
        <v>751</v>
      </c>
      <c r="B752" s="2">
        <v>7</v>
      </c>
      <c r="C752">
        <v>416</v>
      </c>
      <c r="D752" s="2" t="str">
        <f t="shared" si="12"/>
        <v>751,1,7,416,0.0,0.0,0.0,0.0,0.0,0.0,0</v>
      </c>
      <c r="E752" t="str">
        <f>IFERROR(VLOOKUP(I752,#REF!,13,FALSE),D752)</f>
        <v>751,1,7,416,0.0,0.0,0.0,0.0,0.0,0.0,0</v>
      </c>
    </row>
    <row r="753" spans="1:5" x14ac:dyDescent="0.2">
      <c r="A753">
        <v>752</v>
      </c>
      <c r="B753" s="2">
        <v>7</v>
      </c>
      <c r="C753">
        <v>416</v>
      </c>
      <c r="D753" s="2" t="str">
        <f t="shared" si="12"/>
        <v>752,1,7,416,0.0,0.0,0.0,0.0,0.0,0.0,0</v>
      </c>
      <c r="E753" t="str">
        <f>IFERROR(VLOOKUP(I753,#REF!,13,FALSE),D753)</f>
        <v>752,1,7,416,0.0,0.0,0.0,0.0,0.0,0.0,0</v>
      </c>
    </row>
    <row r="754" spans="1:5" x14ac:dyDescent="0.2">
      <c r="A754">
        <v>753</v>
      </c>
      <c r="B754" s="2">
        <v>7</v>
      </c>
      <c r="C754">
        <v>416</v>
      </c>
      <c r="D754" s="2" t="str">
        <f t="shared" si="12"/>
        <v>753,1,7,416,0.0,0.0,0.0,0.0,0.0,0.0,0</v>
      </c>
      <c r="E754" t="str">
        <f>IFERROR(VLOOKUP(I754,#REF!,13,FALSE),D754)</f>
        <v>753,1,7,416,0.0,0.0,0.0,0.0,0.0,0.0,0</v>
      </c>
    </row>
    <row r="755" spans="1:5" x14ac:dyDescent="0.2">
      <c r="A755">
        <v>754</v>
      </c>
      <c r="B755" s="2">
        <v>7</v>
      </c>
      <c r="C755">
        <v>416</v>
      </c>
      <c r="D755" s="2" t="str">
        <f t="shared" si="12"/>
        <v>754,1,7,416,0.0,0.0,0.0,0.0,0.0,0.0,0</v>
      </c>
      <c r="E755" t="str">
        <f>IFERROR(VLOOKUP(I755,#REF!,13,FALSE),D755)</f>
        <v>754,1,7,416,0.0,0.0,0.0,0.0,0.0,0.0,0</v>
      </c>
    </row>
    <row r="756" spans="1:5" x14ac:dyDescent="0.2">
      <c r="A756">
        <v>755</v>
      </c>
      <c r="B756" s="2">
        <v>7</v>
      </c>
      <c r="C756">
        <v>416</v>
      </c>
      <c r="D756" s="2" t="str">
        <f t="shared" si="12"/>
        <v>755,1,7,416,0.0,0.0,0.0,0.0,0.0,0.0,0</v>
      </c>
      <c r="E756" t="str">
        <f>IFERROR(VLOOKUP(I756,#REF!,13,FALSE),D756)</f>
        <v>755,1,7,416,0.0,0.0,0.0,0.0,0.0,0.0,0</v>
      </c>
    </row>
    <row r="757" spans="1:5" x14ac:dyDescent="0.2">
      <c r="A757">
        <v>756</v>
      </c>
      <c r="B757" s="2">
        <v>7</v>
      </c>
      <c r="C757">
        <v>416</v>
      </c>
      <c r="D757" s="2" t="str">
        <f t="shared" si="12"/>
        <v>756,1,7,416,0.0,0.0,0.0,0.0,0.0,0.0,0</v>
      </c>
      <c r="E757" t="str">
        <f>IFERROR(VLOOKUP(I757,#REF!,13,FALSE),D757)</f>
        <v>756,1,7,416,0.0,0.0,0.0,0.0,0.0,0.0,0</v>
      </c>
    </row>
    <row r="758" spans="1:5" x14ac:dyDescent="0.2">
      <c r="A758">
        <v>757</v>
      </c>
      <c r="B758" s="2">
        <v>7</v>
      </c>
      <c r="C758">
        <v>416</v>
      </c>
      <c r="D758" s="2" t="str">
        <f t="shared" si="12"/>
        <v>757,1,7,416,0.0,0.0,0.0,0.0,0.0,0.0,0</v>
      </c>
      <c r="E758" t="str">
        <f>IFERROR(VLOOKUP(I758,#REF!,13,FALSE),D758)</f>
        <v>757,1,7,416,0.0,0.0,0.0,0.0,0.0,0.0,0</v>
      </c>
    </row>
    <row r="759" spans="1:5" x14ac:dyDescent="0.2">
      <c r="A759">
        <v>758</v>
      </c>
      <c r="B759" s="2">
        <v>7</v>
      </c>
      <c r="C759">
        <v>416</v>
      </c>
      <c r="D759" s="2" t="str">
        <f t="shared" si="12"/>
        <v>758,1,7,416,0.0,0.0,0.0,0.0,0.0,0.0,0</v>
      </c>
      <c r="E759" t="str">
        <f>IFERROR(VLOOKUP(I759,#REF!,13,FALSE),D759)</f>
        <v>758,1,7,416,0.0,0.0,0.0,0.0,0.0,0.0,0</v>
      </c>
    </row>
    <row r="760" spans="1:5" x14ac:dyDescent="0.2">
      <c r="A760">
        <v>759</v>
      </c>
      <c r="B760" s="2">
        <v>7</v>
      </c>
      <c r="C760">
        <v>416</v>
      </c>
      <c r="D760" s="2" t="str">
        <f t="shared" si="12"/>
        <v>759,1,7,416,0.0,0.0,0.0,0.0,0.0,0.0,0</v>
      </c>
      <c r="E760" t="str">
        <f>IFERROR(VLOOKUP(I760,#REF!,13,FALSE),D760)</f>
        <v>759,1,7,416,0.0,0.0,0.0,0.0,0.0,0.0,0</v>
      </c>
    </row>
    <row r="761" spans="1:5" x14ac:dyDescent="0.2">
      <c r="A761">
        <v>760</v>
      </c>
      <c r="B761" s="2">
        <v>7</v>
      </c>
      <c r="C761">
        <v>416</v>
      </c>
      <c r="D761" s="2" t="str">
        <f t="shared" si="12"/>
        <v>760,1,7,416,0.0,0.0,0.0,0.0,0.0,0.0,0</v>
      </c>
      <c r="E761" t="str">
        <f>IFERROR(VLOOKUP(I761,#REF!,13,FALSE),D761)</f>
        <v>760,1,7,416,0.0,0.0,0.0,0.0,0.0,0.0,0</v>
      </c>
    </row>
    <row r="762" spans="1:5" x14ac:dyDescent="0.2">
      <c r="A762">
        <v>761</v>
      </c>
      <c r="B762" s="2">
        <v>7</v>
      </c>
      <c r="C762">
        <v>416</v>
      </c>
      <c r="D762" s="2" t="str">
        <f t="shared" si="12"/>
        <v>761,1,7,416,0.0,0.0,0.0,0.0,0.0,0.0,0</v>
      </c>
      <c r="E762" t="str">
        <f>IFERROR(VLOOKUP(I762,#REF!,13,FALSE),D762)</f>
        <v>761,1,7,416,0.0,0.0,0.0,0.0,0.0,0.0,0</v>
      </c>
    </row>
    <row r="763" spans="1:5" x14ac:dyDescent="0.2">
      <c r="A763">
        <v>762</v>
      </c>
      <c r="B763" s="2">
        <v>7</v>
      </c>
      <c r="C763">
        <v>416</v>
      </c>
      <c r="D763" s="2" t="str">
        <f t="shared" si="12"/>
        <v>762,1,7,416,0.0,0.0,0.0,0.0,0.0,0.0,0</v>
      </c>
      <c r="E763" t="str">
        <f>IFERROR(VLOOKUP(I763,#REF!,13,FALSE),D763)</f>
        <v>762,1,7,416,0.0,0.0,0.0,0.0,0.0,0.0,0</v>
      </c>
    </row>
    <row r="764" spans="1:5" x14ac:dyDescent="0.2">
      <c r="A764">
        <v>763</v>
      </c>
      <c r="B764" s="2">
        <v>7</v>
      </c>
      <c r="C764">
        <v>416</v>
      </c>
      <c r="D764" s="2" t="str">
        <f t="shared" si="12"/>
        <v>763,1,7,416,0.0,0.0,0.0,0.0,0.0,0.0,0</v>
      </c>
      <c r="E764" t="str">
        <f>IFERROR(VLOOKUP(I764,#REF!,13,FALSE),D764)</f>
        <v>763,1,7,416,0.0,0.0,0.0,0.0,0.0,0.0,0</v>
      </c>
    </row>
    <row r="765" spans="1:5" x14ac:dyDescent="0.2">
      <c r="A765">
        <v>764</v>
      </c>
      <c r="B765" s="2">
        <v>7</v>
      </c>
      <c r="C765">
        <v>416</v>
      </c>
      <c r="D765" s="2" t="str">
        <f t="shared" si="12"/>
        <v>764,1,7,416,0.0,0.0,0.0,0.0,0.0,0.0,0</v>
      </c>
      <c r="E765" t="str">
        <f>IFERROR(VLOOKUP(I765,#REF!,13,FALSE),D765)</f>
        <v>764,1,7,416,0.0,0.0,0.0,0.0,0.0,0.0,0</v>
      </c>
    </row>
    <row r="766" spans="1:5" x14ac:dyDescent="0.2">
      <c r="A766">
        <v>765</v>
      </c>
      <c r="B766" s="2">
        <v>7</v>
      </c>
      <c r="C766">
        <v>416</v>
      </c>
      <c r="D766" s="2" t="str">
        <f t="shared" si="12"/>
        <v>765,1,7,416,0.0,0.0,0.0,0.0,0.0,0.0,0</v>
      </c>
      <c r="E766" t="str">
        <f>IFERROR(VLOOKUP(I766,#REF!,13,FALSE),D766)</f>
        <v>765,1,7,416,0.0,0.0,0.0,0.0,0.0,0.0,0</v>
      </c>
    </row>
    <row r="767" spans="1:5" x14ac:dyDescent="0.2">
      <c r="A767">
        <v>766</v>
      </c>
      <c r="B767" s="2">
        <v>7</v>
      </c>
      <c r="C767">
        <v>416</v>
      </c>
      <c r="D767" s="2" t="str">
        <f t="shared" si="12"/>
        <v>766,1,7,416,0.0,0.0,0.0,0.0,0.0,0.0,0</v>
      </c>
      <c r="E767" t="str">
        <f>IFERROR(VLOOKUP(I767,#REF!,13,FALSE),D767)</f>
        <v>766,1,7,416,0.0,0.0,0.0,0.0,0.0,0.0,0</v>
      </c>
    </row>
    <row r="768" spans="1:5" x14ac:dyDescent="0.2">
      <c r="A768">
        <v>767</v>
      </c>
      <c r="B768" s="2">
        <v>7</v>
      </c>
      <c r="C768">
        <v>416</v>
      </c>
      <c r="D768" s="2" t="str">
        <f t="shared" si="12"/>
        <v>767,1,7,416,0.0,0.0,0.0,0.0,0.0,0.0,0</v>
      </c>
      <c r="E768" t="str">
        <f>IFERROR(VLOOKUP(I768,#REF!,13,FALSE),D768)</f>
        <v>767,1,7,416,0.0,0.0,0.0,0.0,0.0,0.0,0</v>
      </c>
    </row>
    <row r="769" spans="1:5" x14ac:dyDescent="0.2">
      <c r="A769">
        <v>768</v>
      </c>
      <c r="B769" s="2">
        <v>7</v>
      </c>
      <c r="C769">
        <v>416</v>
      </c>
      <c r="D769" s="2" t="str">
        <f t="shared" si="12"/>
        <v>768,1,7,416,0.0,0.0,0.0,0.0,0.0,0.0,0</v>
      </c>
      <c r="E769" t="str">
        <f>IFERROR(VLOOKUP(I769,#REF!,13,FALSE),D769)</f>
        <v>768,1,7,416,0.0,0.0,0.0,0.0,0.0,0.0,0</v>
      </c>
    </row>
    <row r="770" spans="1:5" x14ac:dyDescent="0.2">
      <c r="A770">
        <v>769</v>
      </c>
      <c r="B770" s="2">
        <v>7</v>
      </c>
      <c r="C770">
        <v>416</v>
      </c>
      <c r="D770" s="2" t="str">
        <f t="shared" si="12"/>
        <v>769,1,7,416,0.0,0.0,0.0,0.0,0.0,0.0,0</v>
      </c>
      <c r="E770" t="str">
        <f>IFERROR(VLOOKUP(I770,#REF!,13,FALSE),D770)</f>
        <v>769,1,7,416,0.0,0.0,0.0,0.0,0.0,0.0,0</v>
      </c>
    </row>
    <row r="771" spans="1:5" x14ac:dyDescent="0.2">
      <c r="A771">
        <v>770</v>
      </c>
      <c r="B771" s="2">
        <v>7</v>
      </c>
      <c r="C771">
        <v>416</v>
      </c>
      <c r="D771" s="2" t="str">
        <f t="shared" si="12"/>
        <v>770,1,7,416,0.0,0.0,0.0,0.0,0.0,0.0,0</v>
      </c>
      <c r="E771" t="str">
        <f>IFERROR(VLOOKUP(I771,#REF!,13,FALSE),D771)</f>
        <v>770,1,7,416,0.0,0.0,0.0,0.0,0.0,0.0,0</v>
      </c>
    </row>
    <row r="772" spans="1:5" x14ac:dyDescent="0.2">
      <c r="A772">
        <v>771</v>
      </c>
      <c r="B772" s="2">
        <v>7</v>
      </c>
      <c r="C772">
        <v>416</v>
      </c>
      <c r="D772" s="2" t="str">
        <f t="shared" si="12"/>
        <v>771,1,7,416,0.0,0.0,0.0,0.0,0.0,0.0,0</v>
      </c>
      <c r="E772" t="str">
        <f>IFERROR(VLOOKUP(I772,#REF!,13,FALSE),D772)</f>
        <v>771,1,7,416,0.0,0.0,0.0,0.0,0.0,0.0,0</v>
      </c>
    </row>
    <row r="773" spans="1:5" x14ac:dyDescent="0.2">
      <c r="A773">
        <v>772</v>
      </c>
      <c r="B773" s="2">
        <v>7</v>
      </c>
      <c r="C773">
        <v>416</v>
      </c>
      <c r="D773" s="2" t="str">
        <f t="shared" ref="D773:D836" si="13">CONCATENATE(A773,",1,",B773,",",C773,",0.0,0.0,0.0,0.0,0.0,0.0,0",)</f>
        <v>772,1,7,416,0.0,0.0,0.0,0.0,0.0,0.0,0</v>
      </c>
      <c r="E773" t="str">
        <f>IFERROR(VLOOKUP(I773,#REF!,13,FALSE),D773)</f>
        <v>772,1,7,416,0.0,0.0,0.0,0.0,0.0,0.0,0</v>
      </c>
    </row>
    <row r="774" spans="1:5" x14ac:dyDescent="0.2">
      <c r="A774">
        <v>773</v>
      </c>
      <c r="B774" s="2">
        <v>7</v>
      </c>
      <c r="C774">
        <v>416</v>
      </c>
      <c r="D774" s="2" t="str">
        <f t="shared" si="13"/>
        <v>773,1,7,416,0.0,0.0,0.0,0.0,0.0,0.0,0</v>
      </c>
      <c r="E774" t="str">
        <f>IFERROR(VLOOKUP(I774,#REF!,13,FALSE),D774)</f>
        <v>773,1,7,416,0.0,0.0,0.0,0.0,0.0,0.0,0</v>
      </c>
    </row>
    <row r="775" spans="1:5" x14ac:dyDescent="0.2">
      <c r="A775">
        <v>774</v>
      </c>
      <c r="B775" s="2">
        <v>7</v>
      </c>
      <c r="C775">
        <v>416</v>
      </c>
      <c r="D775" s="2" t="str">
        <f t="shared" si="13"/>
        <v>774,1,7,416,0.0,0.0,0.0,0.0,0.0,0.0,0</v>
      </c>
      <c r="E775" t="str">
        <f>IFERROR(VLOOKUP(I775,#REF!,13,FALSE),D775)</f>
        <v>774,1,7,416,0.0,0.0,0.0,0.0,0.0,0.0,0</v>
      </c>
    </row>
    <row r="776" spans="1:5" x14ac:dyDescent="0.2">
      <c r="A776">
        <v>775</v>
      </c>
      <c r="B776" s="2">
        <v>7</v>
      </c>
      <c r="C776">
        <v>416</v>
      </c>
      <c r="D776" s="2" t="str">
        <f t="shared" si="13"/>
        <v>775,1,7,416,0.0,0.0,0.0,0.0,0.0,0.0,0</v>
      </c>
      <c r="E776" t="str">
        <f>IFERROR(VLOOKUP(I776,#REF!,13,FALSE),D776)</f>
        <v>775,1,7,416,0.0,0.0,0.0,0.0,0.0,0.0,0</v>
      </c>
    </row>
    <row r="777" spans="1:5" x14ac:dyDescent="0.2">
      <c r="A777">
        <v>776</v>
      </c>
      <c r="B777" s="2">
        <v>7</v>
      </c>
      <c r="C777">
        <v>416</v>
      </c>
      <c r="D777" s="2" t="str">
        <f t="shared" si="13"/>
        <v>776,1,7,416,0.0,0.0,0.0,0.0,0.0,0.0,0</v>
      </c>
      <c r="E777" t="str">
        <f>IFERROR(VLOOKUP(I777,#REF!,13,FALSE),D777)</f>
        <v>776,1,7,416,0.0,0.0,0.0,0.0,0.0,0.0,0</v>
      </c>
    </row>
    <row r="778" spans="1:5" x14ac:dyDescent="0.2">
      <c r="A778">
        <v>777</v>
      </c>
      <c r="B778" s="2">
        <v>7</v>
      </c>
      <c r="C778">
        <v>416</v>
      </c>
      <c r="D778" s="2" t="str">
        <f t="shared" si="13"/>
        <v>777,1,7,416,0.0,0.0,0.0,0.0,0.0,0.0,0</v>
      </c>
      <c r="E778" t="str">
        <f>IFERROR(VLOOKUP(I778,#REF!,13,FALSE),D778)</f>
        <v>777,1,7,416,0.0,0.0,0.0,0.0,0.0,0.0,0</v>
      </c>
    </row>
    <row r="779" spans="1:5" x14ac:dyDescent="0.2">
      <c r="A779">
        <v>778</v>
      </c>
      <c r="B779" s="2">
        <v>7</v>
      </c>
      <c r="C779">
        <v>416</v>
      </c>
      <c r="D779" s="2" t="str">
        <f t="shared" si="13"/>
        <v>778,1,7,416,0.0,0.0,0.0,0.0,0.0,0.0,0</v>
      </c>
      <c r="E779" t="str">
        <f>IFERROR(VLOOKUP(I779,#REF!,13,FALSE),D779)</f>
        <v>778,1,7,416,0.0,0.0,0.0,0.0,0.0,0.0,0</v>
      </c>
    </row>
    <row r="780" spans="1:5" x14ac:dyDescent="0.2">
      <c r="A780">
        <v>779</v>
      </c>
      <c r="B780" s="2">
        <v>7</v>
      </c>
      <c r="C780">
        <v>416</v>
      </c>
      <c r="D780" s="2" t="str">
        <f t="shared" si="13"/>
        <v>779,1,7,416,0.0,0.0,0.0,0.0,0.0,0.0,0</v>
      </c>
      <c r="E780" t="str">
        <f>IFERROR(VLOOKUP(I780,#REF!,13,FALSE),D780)</f>
        <v>779,1,7,416,0.0,0.0,0.0,0.0,0.0,0.0,0</v>
      </c>
    </row>
    <row r="781" spans="1:5" x14ac:dyDescent="0.2">
      <c r="A781">
        <v>780</v>
      </c>
      <c r="B781" s="2">
        <v>7</v>
      </c>
      <c r="C781">
        <v>416</v>
      </c>
      <c r="D781" s="2" t="str">
        <f t="shared" si="13"/>
        <v>780,1,7,416,0.0,0.0,0.0,0.0,0.0,0.0,0</v>
      </c>
      <c r="E781" t="str">
        <f>IFERROR(VLOOKUP(I781,#REF!,13,FALSE),D781)</f>
        <v>780,1,7,416,0.0,0.0,0.0,0.0,0.0,0.0,0</v>
      </c>
    </row>
    <row r="782" spans="1:5" x14ac:dyDescent="0.2">
      <c r="A782">
        <v>781</v>
      </c>
      <c r="B782" s="2">
        <v>7</v>
      </c>
      <c r="C782">
        <v>416</v>
      </c>
      <c r="D782" s="2" t="str">
        <f t="shared" si="13"/>
        <v>781,1,7,416,0.0,0.0,0.0,0.0,0.0,0.0,0</v>
      </c>
      <c r="E782" t="str">
        <f>IFERROR(VLOOKUP(I782,#REF!,13,FALSE),D782)</f>
        <v>781,1,7,416,0.0,0.0,0.0,0.0,0.0,0.0,0</v>
      </c>
    </row>
    <row r="783" spans="1:5" x14ac:dyDescent="0.2">
      <c r="A783">
        <v>782</v>
      </c>
      <c r="B783" s="2">
        <v>7</v>
      </c>
      <c r="C783">
        <v>416</v>
      </c>
      <c r="D783" s="2" t="str">
        <f t="shared" si="13"/>
        <v>782,1,7,416,0.0,0.0,0.0,0.0,0.0,0.0,0</v>
      </c>
      <c r="E783" t="str">
        <f>IFERROR(VLOOKUP(I783,#REF!,13,FALSE),D783)</f>
        <v>782,1,7,416,0.0,0.0,0.0,0.0,0.0,0.0,0</v>
      </c>
    </row>
    <row r="784" spans="1:5" x14ac:dyDescent="0.2">
      <c r="A784">
        <v>783</v>
      </c>
      <c r="B784" s="2">
        <v>7</v>
      </c>
      <c r="C784">
        <v>416</v>
      </c>
      <c r="D784" s="2" t="str">
        <f t="shared" si="13"/>
        <v>783,1,7,416,0.0,0.0,0.0,0.0,0.0,0.0,0</v>
      </c>
      <c r="E784" t="str">
        <f>IFERROR(VLOOKUP(I784,#REF!,13,FALSE),D784)</f>
        <v>783,1,7,416,0.0,0.0,0.0,0.0,0.0,0.0,0</v>
      </c>
    </row>
    <row r="785" spans="1:5" x14ac:dyDescent="0.2">
      <c r="A785">
        <v>784</v>
      </c>
      <c r="B785" s="2">
        <v>7</v>
      </c>
      <c r="C785">
        <v>416</v>
      </c>
      <c r="D785" s="2" t="str">
        <f t="shared" si="13"/>
        <v>784,1,7,416,0.0,0.0,0.0,0.0,0.0,0.0,0</v>
      </c>
      <c r="E785" t="str">
        <f>IFERROR(VLOOKUP(I785,#REF!,13,FALSE),D785)</f>
        <v>784,1,7,416,0.0,0.0,0.0,0.0,0.0,0.0,0</v>
      </c>
    </row>
    <row r="786" spans="1:5" x14ac:dyDescent="0.2">
      <c r="A786">
        <v>785</v>
      </c>
      <c r="B786" s="2">
        <v>7</v>
      </c>
      <c r="C786">
        <v>416</v>
      </c>
      <c r="D786" s="2" t="str">
        <f t="shared" si="13"/>
        <v>785,1,7,416,0.0,0.0,0.0,0.0,0.0,0.0,0</v>
      </c>
      <c r="E786" t="str">
        <f>IFERROR(VLOOKUP(I786,#REF!,13,FALSE),D786)</f>
        <v>785,1,7,416,0.0,0.0,0.0,0.0,0.0,0.0,0</v>
      </c>
    </row>
    <row r="787" spans="1:5" x14ac:dyDescent="0.2">
      <c r="A787">
        <v>786</v>
      </c>
      <c r="B787" s="2">
        <v>7</v>
      </c>
      <c r="C787">
        <v>416</v>
      </c>
      <c r="D787" s="2" t="str">
        <f t="shared" si="13"/>
        <v>786,1,7,416,0.0,0.0,0.0,0.0,0.0,0.0,0</v>
      </c>
      <c r="E787" t="str">
        <f>IFERROR(VLOOKUP(I787,#REF!,13,FALSE),D787)</f>
        <v>786,1,7,416,0.0,0.0,0.0,0.0,0.0,0.0,0</v>
      </c>
    </row>
    <row r="788" spans="1:5" x14ac:dyDescent="0.2">
      <c r="A788">
        <v>787</v>
      </c>
      <c r="B788" s="2">
        <v>7</v>
      </c>
      <c r="C788">
        <v>416</v>
      </c>
      <c r="D788" s="2" t="str">
        <f t="shared" si="13"/>
        <v>787,1,7,416,0.0,0.0,0.0,0.0,0.0,0.0,0</v>
      </c>
      <c r="E788" t="str">
        <f>IFERROR(VLOOKUP(I788,#REF!,13,FALSE),D788)</f>
        <v>787,1,7,416,0.0,0.0,0.0,0.0,0.0,0.0,0</v>
      </c>
    </row>
    <row r="789" spans="1:5" x14ac:dyDescent="0.2">
      <c r="A789">
        <v>788</v>
      </c>
      <c r="B789" s="2">
        <v>7</v>
      </c>
      <c r="C789">
        <v>416</v>
      </c>
      <c r="D789" s="2" t="str">
        <f t="shared" si="13"/>
        <v>788,1,7,416,0.0,0.0,0.0,0.0,0.0,0.0,0</v>
      </c>
      <c r="E789" t="str">
        <f>IFERROR(VLOOKUP(I789,#REF!,13,FALSE),D789)</f>
        <v>788,1,7,416,0.0,0.0,0.0,0.0,0.0,0.0,0</v>
      </c>
    </row>
    <row r="790" spans="1:5" x14ac:dyDescent="0.2">
      <c r="A790">
        <v>789</v>
      </c>
      <c r="B790" s="2">
        <v>7</v>
      </c>
      <c r="C790">
        <v>416</v>
      </c>
      <c r="D790" s="2" t="str">
        <f t="shared" si="13"/>
        <v>789,1,7,416,0.0,0.0,0.0,0.0,0.0,0.0,0</v>
      </c>
      <c r="E790" t="str">
        <f>IFERROR(VLOOKUP(I790,#REF!,13,FALSE),D790)</f>
        <v>789,1,7,416,0.0,0.0,0.0,0.0,0.0,0.0,0</v>
      </c>
    </row>
    <row r="791" spans="1:5" x14ac:dyDescent="0.2">
      <c r="A791">
        <v>790</v>
      </c>
      <c r="B791" s="2">
        <v>7</v>
      </c>
      <c r="C791">
        <v>416</v>
      </c>
      <c r="D791" s="2" t="str">
        <f t="shared" si="13"/>
        <v>790,1,7,416,0.0,0.0,0.0,0.0,0.0,0.0,0</v>
      </c>
      <c r="E791" t="str">
        <f>IFERROR(VLOOKUP(I791,#REF!,13,FALSE),D791)</f>
        <v>790,1,7,416,0.0,0.0,0.0,0.0,0.0,0.0,0</v>
      </c>
    </row>
    <row r="792" spans="1:5" x14ac:dyDescent="0.2">
      <c r="A792">
        <v>791</v>
      </c>
      <c r="B792" s="2">
        <v>7</v>
      </c>
      <c r="C792">
        <v>416</v>
      </c>
      <c r="D792" s="2" t="str">
        <f t="shared" si="13"/>
        <v>791,1,7,416,0.0,0.0,0.0,0.0,0.0,0.0,0</v>
      </c>
      <c r="E792" t="str">
        <f>IFERROR(VLOOKUP(I792,#REF!,13,FALSE),D792)</f>
        <v>791,1,7,416,0.0,0.0,0.0,0.0,0.0,0.0,0</v>
      </c>
    </row>
    <row r="793" spans="1:5" x14ac:dyDescent="0.2">
      <c r="A793">
        <v>792</v>
      </c>
      <c r="B793" s="2">
        <v>7</v>
      </c>
      <c r="C793">
        <v>416</v>
      </c>
      <c r="D793" s="2" t="str">
        <f t="shared" si="13"/>
        <v>792,1,7,416,0.0,0.0,0.0,0.0,0.0,0.0,0</v>
      </c>
      <c r="E793" t="str">
        <f>IFERROR(VLOOKUP(I793,#REF!,13,FALSE),D793)</f>
        <v>792,1,7,416,0.0,0.0,0.0,0.0,0.0,0.0,0</v>
      </c>
    </row>
    <row r="794" spans="1:5" x14ac:dyDescent="0.2">
      <c r="A794">
        <v>793</v>
      </c>
      <c r="B794" s="2">
        <v>7</v>
      </c>
      <c r="C794">
        <v>416</v>
      </c>
      <c r="D794" s="2" t="str">
        <f t="shared" si="13"/>
        <v>793,1,7,416,0.0,0.0,0.0,0.0,0.0,0.0,0</v>
      </c>
      <c r="E794" t="str">
        <f>IFERROR(VLOOKUP(I794,#REF!,13,FALSE),D794)</f>
        <v>793,1,7,416,0.0,0.0,0.0,0.0,0.0,0.0,0</v>
      </c>
    </row>
    <row r="795" spans="1:5" x14ac:dyDescent="0.2">
      <c r="A795">
        <v>794</v>
      </c>
      <c r="B795" s="2">
        <v>7</v>
      </c>
      <c r="C795">
        <v>416</v>
      </c>
      <c r="D795" s="2" t="str">
        <f t="shared" si="13"/>
        <v>794,1,7,416,0.0,0.0,0.0,0.0,0.0,0.0,0</v>
      </c>
      <c r="E795" t="str">
        <f>IFERROR(VLOOKUP(I795,#REF!,13,FALSE),D795)</f>
        <v>794,1,7,416,0.0,0.0,0.0,0.0,0.0,0.0,0</v>
      </c>
    </row>
    <row r="796" spans="1:5" x14ac:dyDescent="0.2">
      <c r="A796">
        <v>795</v>
      </c>
      <c r="B796" s="2">
        <v>7</v>
      </c>
      <c r="C796">
        <v>416</v>
      </c>
      <c r="D796" s="2" t="str">
        <f t="shared" si="13"/>
        <v>795,1,7,416,0.0,0.0,0.0,0.0,0.0,0.0,0</v>
      </c>
      <c r="E796" t="str">
        <f>IFERROR(VLOOKUP(I796,#REF!,13,FALSE),D796)</f>
        <v>795,1,7,416,0.0,0.0,0.0,0.0,0.0,0.0,0</v>
      </c>
    </row>
    <row r="797" spans="1:5" x14ac:dyDescent="0.2">
      <c r="A797">
        <v>796</v>
      </c>
      <c r="B797" s="2">
        <v>7</v>
      </c>
      <c r="C797">
        <v>416</v>
      </c>
      <c r="D797" s="2" t="str">
        <f t="shared" si="13"/>
        <v>796,1,7,416,0.0,0.0,0.0,0.0,0.0,0.0,0</v>
      </c>
      <c r="E797" t="str">
        <f>IFERROR(VLOOKUP(I797,#REF!,13,FALSE),D797)</f>
        <v>796,1,7,416,0.0,0.0,0.0,0.0,0.0,0.0,0</v>
      </c>
    </row>
    <row r="798" spans="1:5" x14ac:dyDescent="0.2">
      <c r="A798">
        <v>797</v>
      </c>
      <c r="B798" s="2">
        <v>7</v>
      </c>
      <c r="C798">
        <v>416</v>
      </c>
      <c r="D798" s="2" t="str">
        <f t="shared" si="13"/>
        <v>797,1,7,416,0.0,0.0,0.0,0.0,0.0,0.0,0</v>
      </c>
      <c r="E798" t="str">
        <f>IFERROR(VLOOKUP(I798,#REF!,13,FALSE),D798)</f>
        <v>797,1,7,416,0.0,0.0,0.0,0.0,0.0,0.0,0</v>
      </c>
    </row>
    <row r="799" spans="1:5" x14ac:dyDescent="0.2">
      <c r="A799">
        <v>798</v>
      </c>
      <c r="B799" s="2">
        <v>7</v>
      </c>
      <c r="C799">
        <v>416</v>
      </c>
      <c r="D799" s="2" t="str">
        <f t="shared" si="13"/>
        <v>798,1,7,416,0.0,0.0,0.0,0.0,0.0,0.0,0</v>
      </c>
      <c r="E799" t="str">
        <f>IFERROR(VLOOKUP(I799,#REF!,13,FALSE),D799)</f>
        <v>798,1,7,416,0.0,0.0,0.0,0.0,0.0,0.0,0</v>
      </c>
    </row>
    <row r="800" spans="1:5" x14ac:dyDescent="0.2">
      <c r="A800">
        <v>799</v>
      </c>
      <c r="B800" s="2">
        <v>7</v>
      </c>
      <c r="C800">
        <v>416</v>
      </c>
      <c r="D800" s="2" t="str">
        <f t="shared" si="13"/>
        <v>799,1,7,416,0.0,0.0,0.0,0.0,0.0,0.0,0</v>
      </c>
      <c r="E800" t="str">
        <f>IFERROR(VLOOKUP(I800,#REF!,13,FALSE),D800)</f>
        <v>799,1,7,416,0.0,0.0,0.0,0.0,0.0,0.0,0</v>
      </c>
    </row>
    <row r="801" spans="1:5" x14ac:dyDescent="0.2">
      <c r="A801">
        <v>800</v>
      </c>
      <c r="B801" s="2">
        <v>7</v>
      </c>
      <c r="C801">
        <v>416</v>
      </c>
      <c r="D801" s="2" t="str">
        <f t="shared" si="13"/>
        <v>800,1,7,416,0.0,0.0,0.0,0.0,0.0,0.0,0</v>
      </c>
      <c r="E801" t="str">
        <f>IFERROR(VLOOKUP(I801,#REF!,13,FALSE),D801)</f>
        <v>800,1,7,416,0.0,0.0,0.0,0.0,0.0,0.0,0</v>
      </c>
    </row>
    <row r="802" spans="1:5" x14ac:dyDescent="0.2">
      <c r="A802">
        <v>801</v>
      </c>
      <c r="B802" s="2">
        <v>7</v>
      </c>
      <c r="C802">
        <v>416</v>
      </c>
      <c r="D802" s="2" t="str">
        <f t="shared" si="13"/>
        <v>801,1,7,416,0.0,0.0,0.0,0.0,0.0,0.0,0</v>
      </c>
      <c r="E802" t="str">
        <f>IFERROR(VLOOKUP(I802,#REF!,13,FALSE),D802)</f>
        <v>801,1,7,416,0.0,0.0,0.0,0.0,0.0,0.0,0</v>
      </c>
    </row>
    <row r="803" spans="1:5" x14ac:dyDescent="0.2">
      <c r="A803">
        <v>802</v>
      </c>
      <c r="B803" s="2">
        <v>7</v>
      </c>
      <c r="C803">
        <v>416</v>
      </c>
      <c r="D803" s="2" t="str">
        <f t="shared" si="13"/>
        <v>802,1,7,416,0.0,0.0,0.0,0.0,0.0,0.0,0</v>
      </c>
      <c r="E803" t="str">
        <f>IFERROR(VLOOKUP(I803,#REF!,13,FALSE),D803)</f>
        <v>802,1,7,416,0.0,0.0,0.0,0.0,0.0,0.0,0</v>
      </c>
    </row>
    <row r="804" spans="1:5" x14ac:dyDescent="0.2">
      <c r="A804">
        <v>803</v>
      </c>
      <c r="B804" s="2">
        <v>7</v>
      </c>
      <c r="C804">
        <v>416</v>
      </c>
      <c r="D804" s="2" t="str">
        <f t="shared" si="13"/>
        <v>803,1,7,416,0.0,0.0,0.0,0.0,0.0,0.0,0</v>
      </c>
      <c r="E804" t="str">
        <f>IFERROR(VLOOKUP(I804,#REF!,13,FALSE),D804)</f>
        <v>803,1,7,416,0.0,0.0,0.0,0.0,0.0,0.0,0</v>
      </c>
    </row>
    <row r="805" spans="1:5" x14ac:dyDescent="0.2">
      <c r="A805">
        <v>804</v>
      </c>
      <c r="B805" s="2">
        <v>7</v>
      </c>
      <c r="C805">
        <v>416</v>
      </c>
      <c r="D805" s="2" t="str">
        <f t="shared" si="13"/>
        <v>804,1,7,416,0.0,0.0,0.0,0.0,0.0,0.0,0</v>
      </c>
      <c r="E805" t="str">
        <f>IFERROR(VLOOKUP(I805,#REF!,13,FALSE),D805)</f>
        <v>804,1,7,416,0.0,0.0,0.0,0.0,0.0,0.0,0</v>
      </c>
    </row>
    <row r="806" spans="1:5" x14ac:dyDescent="0.2">
      <c r="A806">
        <v>805</v>
      </c>
      <c r="B806" s="2">
        <v>7</v>
      </c>
      <c r="C806">
        <v>416</v>
      </c>
      <c r="D806" s="2" t="str">
        <f t="shared" si="13"/>
        <v>805,1,7,416,0.0,0.0,0.0,0.0,0.0,0.0,0</v>
      </c>
      <c r="E806" t="str">
        <f>IFERROR(VLOOKUP(I806,#REF!,13,FALSE),D806)</f>
        <v>805,1,7,416,0.0,0.0,0.0,0.0,0.0,0.0,0</v>
      </c>
    </row>
    <row r="807" spans="1:5" x14ac:dyDescent="0.2">
      <c r="A807">
        <v>806</v>
      </c>
      <c r="B807" s="2">
        <v>7</v>
      </c>
      <c r="C807">
        <v>416</v>
      </c>
      <c r="D807" s="2" t="str">
        <f t="shared" si="13"/>
        <v>806,1,7,416,0.0,0.0,0.0,0.0,0.0,0.0,0</v>
      </c>
      <c r="E807" t="str">
        <f>IFERROR(VLOOKUP(I807,#REF!,13,FALSE),D807)</f>
        <v>806,1,7,416,0.0,0.0,0.0,0.0,0.0,0.0,0</v>
      </c>
    </row>
    <row r="808" spans="1:5" x14ac:dyDescent="0.2">
      <c r="A808">
        <v>807</v>
      </c>
      <c r="B808" s="2">
        <v>7</v>
      </c>
      <c r="C808">
        <v>416</v>
      </c>
      <c r="D808" s="2" t="str">
        <f t="shared" si="13"/>
        <v>807,1,7,416,0.0,0.0,0.0,0.0,0.0,0.0,0</v>
      </c>
      <c r="E808" t="str">
        <f>IFERROR(VLOOKUP(I808,#REF!,13,FALSE),D808)</f>
        <v>807,1,7,416,0.0,0.0,0.0,0.0,0.0,0.0,0</v>
      </c>
    </row>
    <row r="809" spans="1:5" x14ac:dyDescent="0.2">
      <c r="A809">
        <v>808</v>
      </c>
      <c r="B809" s="2">
        <v>7</v>
      </c>
      <c r="C809">
        <v>416</v>
      </c>
      <c r="D809" s="2" t="str">
        <f t="shared" si="13"/>
        <v>808,1,7,416,0.0,0.0,0.0,0.0,0.0,0.0,0</v>
      </c>
      <c r="E809" t="str">
        <f>IFERROR(VLOOKUP(I809,#REF!,13,FALSE),D809)</f>
        <v>808,1,7,416,0.0,0.0,0.0,0.0,0.0,0.0,0</v>
      </c>
    </row>
    <row r="810" spans="1:5" x14ac:dyDescent="0.2">
      <c r="A810">
        <v>809</v>
      </c>
      <c r="B810" s="2">
        <v>7</v>
      </c>
      <c r="C810">
        <v>416</v>
      </c>
      <c r="D810" s="2" t="str">
        <f t="shared" si="13"/>
        <v>809,1,7,416,0.0,0.0,0.0,0.0,0.0,0.0,0</v>
      </c>
      <c r="E810" t="str">
        <f>IFERROR(VLOOKUP(I810,#REF!,13,FALSE),D810)</f>
        <v>809,1,7,416,0.0,0.0,0.0,0.0,0.0,0.0,0</v>
      </c>
    </row>
    <row r="811" spans="1:5" x14ac:dyDescent="0.2">
      <c r="A811">
        <v>810</v>
      </c>
      <c r="B811" s="2">
        <v>7</v>
      </c>
      <c r="C811">
        <v>416</v>
      </c>
      <c r="D811" s="2" t="str">
        <f t="shared" si="13"/>
        <v>810,1,7,416,0.0,0.0,0.0,0.0,0.0,0.0,0</v>
      </c>
      <c r="E811" t="str">
        <f>IFERROR(VLOOKUP(I811,#REF!,13,FALSE),D811)</f>
        <v>810,1,7,416,0.0,0.0,0.0,0.0,0.0,0.0,0</v>
      </c>
    </row>
    <row r="812" spans="1:5" x14ac:dyDescent="0.2">
      <c r="A812">
        <v>811</v>
      </c>
      <c r="B812" s="2">
        <v>7</v>
      </c>
      <c r="C812">
        <v>416</v>
      </c>
      <c r="D812" s="2" t="str">
        <f t="shared" si="13"/>
        <v>811,1,7,416,0.0,0.0,0.0,0.0,0.0,0.0,0</v>
      </c>
      <c r="E812" t="str">
        <f>IFERROR(VLOOKUP(I812,#REF!,13,FALSE),D812)</f>
        <v>811,1,7,416,0.0,0.0,0.0,0.0,0.0,0.0,0</v>
      </c>
    </row>
    <row r="813" spans="1:5" x14ac:dyDescent="0.2">
      <c r="A813">
        <v>812</v>
      </c>
      <c r="B813" s="2">
        <v>7</v>
      </c>
      <c r="C813">
        <v>416</v>
      </c>
      <c r="D813" s="2" t="str">
        <f t="shared" si="13"/>
        <v>812,1,7,416,0.0,0.0,0.0,0.0,0.0,0.0,0</v>
      </c>
      <c r="E813" t="str">
        <f>IFERROR(VLOOKUP(I813,#REF!,13,FALSE),D813)</f>
        <v>812,1,7,416,0.0,0.0,0.0,0.0,0.0,0.0,0</v>
      </c>
    </row>
    <row r="814" spans="1:5" x14ac:dyDescent="0.2">
      <c r="A814">
        <v>813</v>
      </c>
      <c r="B814" s="2">
        <v>7</v>
      </c>
      <c r="C814">
        <v>416</v>
      </c>
      <c r="D814" s="2" t="str">
        <f t="shared" si="13"/>
        <v>813,1,7,416,0.0,0.0,0.0,0.0,0.0,0.0,0</v>
      </c>
      <c r="E814" t="str">
        <f>IFERROR(VLOOKUP(I814,#REF!,13,FALSE),D814)</f>
        <v>813,1,7,416,0.0,0.0,0.0,0.0,0.0,0.0,0</v>
      </c>
    </row>
    <row r="815" spans="1:5" x14ac:dyDescent="0.2">
      <c r="A815">
        <v>814</v>
      </c>
      <c r="B815" s="2">
        <v>7</v>
      </c>
      <c r="C815">
        <v>416</v>
      </c>
      <c r="D815" s="2" t="str">
        <f t="shared" si="13"/>
        <v>814,1,7,416,0.0,0.0,0.0,0.0,0.0,0.0,0</v>
      </c>
      <c r="E815" t="str">
        <f>IFERROR(VLOOKUP(I815,#REF!,13,FALSE),D815)</f>
        <v>814,1,7,416,0.0,0.0,0.0,0.0,0.0,0.0,0</v>
      </c>
    </row>
    <row r="816" spans="1:5" x14ac:dyDescent="0.2">
      <c r="A816">
        <v>815</v>
      </c>
      <c r="B816" s="2">
        <v>7</v>
      </c>
      <c r="C816">
        <v>416</v>
      </c>
      <c r="D816" s="2" t="str">
        <f t="shared" si="13"/>
        <v>815,1,7,416,0.0,0.0,0.0,0.0,0.0,0.0,0</v>
      </c>
      <c r="E816" t="str">
        <f>IFERROR(VLOOKUP(I816,#REF!,13,FALSE),D816)</f>
        <v>815,1,7,416,0.0,0.0,0.0,0.0,0.0,0.0,0</v>
      </c>
    </row>
    <row r="817" spans="1:5" x14ac:dyDescent="0.2">
      <c r="A817">
        <v>816</v>
      </c>
      <c r="B817" s="2">
        <v>7</v>
      </c>
      <c r="C817">
        <v>416</v>
      </c>
      <c r="D817" s="2" t="str">
        <f t="shared" si="13"/>
        <v>816,1,7,416,0.0,0.0,0.0,0.0,0.0,0.0,0</v>
      </c>
      <c r="E817" t="str">
        <f>IFERROR(VLOOKUP(I817,#REF!,13,FALSE),D817)</f>
        <v>816,1,7,416,0.0,0.0,0.0,0.0,0.0,0.0,0</v>
      </c>
    </row>
    <row r="818" spans="1:5" x14ac:dyDescent="0.2">
      <c r="A818">
        <v>817</v>
      </c>
      <c r="B818" s="2">
        <v>7</v>
      </c>
      <c r="C818">
        <v>416</v>
      </c>
      <c r="D818" s="2" t="str">
        <f t="shared" si="13"/>
        <v>817,1,7,416,0.0,0.0,0.0,0.0,0.0,0.0,0</v>
      </c>
      <c r="E818" t="str">
        <f>IFERROR(VLOOKUP(I818,#REF!,13,FALSE),D818)</f>
        <v>817,1,7,416,0.0,0.0,0.0,0.0,0.0,0.0,0</v>
      </c>
    </row>
    <row r="819" spans="1:5" x14ac:dyDescent="0.2">
      <c r="A819">
        <v>818</v>
      </c>
      <c r="B819" s="2">
        <v>7</v>
      </c>
      <c r="C819">
        <v>416</v>
      </c>
      <c r="D819" s="2" t="str">
        <f t="shared" si="13"/>
        <v>818,1,7,416,0.0,0.0,0.0,0.0,0.0,0.0,0</v>
      </c>
      <c r="E819" t="str">
        <f>IFERROR(VLOOKUP(I819,#REF!,13,FALSE),D819)</f>
        <v>818,1,7,416,0.0,0.0,0.0,0.0,0.0,0.0,0</v>
      </c>
    </row>
    <row r="820" spans="1:5" x14ac:dyDescent="0.2">
      <c r="A820">
        <v>819</v>
      </c>
      <c r="B820" s="2">
        <v>7</v>
      </c>
      <c r="C820">
        <v>416</v>
      </c>
      <c r="D820" s="2" t="str">
        <f t="shared" si="13"/>
        <v>819,1,7,416,0.0,0.0,0.0,0.0,0.0,0.0,0</v>
      </c>
      <c r="E820" t="str">
        <f>IFERROR(VLOOKUP(I820,#REF!,13,FALSE),D820)</f>
        <v>819,1,7,416,0.0,0.0,0.0,0.0,0.0,0.0,0</v>
      </c>
    </row>
    <row r="821" spans="1:5" x14ac:dyDescent="0.2">
      <c r="A821">
        <v>820</v>
      </c>
      <c r="B821" s="2">
        <v>7</v>
      </c>
      <c r="C821">
        <v>416</v>
      </c>
      <c r="D821" s="2" t="str">
        <f t="shared" si="13"/>
        <v>820,1,7,416,0.0,0.0,0.0,0.0,0.0,0.0,0</v>
      </c>
      <c r="E821" t="str">
        <f>IFERROR(VLOOKUP(I821,#REF!,13,FALSE),D821)</f>
        <v>820,1,7,416,0.0,0.0,0.0,0.0,0.0,0.0,0</v>
      </c>
    </row>
    <row r="822" spans="1:5" x14ac:dyDescent="0.2">
      <c r="A822">
        <v>821</v>
      </c>
      <c r="B822" s="2">
        <v>7</v>
      </c>
      <c r="C822">
        <v>416</v>
      </c>
      <c r="D822" s="2" t="str">
        <f t="shared" si="13"/>
        <v>821,1,7,416,0.0,0.0,0.0,0.0,0.0,0.0,0</v>
      </c>
      <c r="E822" t="str">
        <f>IFERROR(VLOOKUP(I822,#REF!,13,FALSE),D822)</f>
        <v>821,1,7,416,0.0,0.0,0.0,0.0,0.0,0.0,0</v>
      </c>
    </row>
    <row r="823" spans="1:5" x14ac:dyDescent="0.2">
      <c r="A823">
        <v>822</v>
      </c>
      <c r="B823" s="2">
        <v>7</v>
      </c>
      <c r="C823">
        <v>416</v>
      </c>
      <c r="D823" s="2" t="str">
        <f t="shared" si="13"/>
        <v>822,1,7,416,0.0,0.0,0.0,0.0,0.0,0.0,0</v>
      </c>
      <c r="E823" t="str">
        <f>IFERROR(VLOOKUP(I823,#REF!,13,FALSE),D823)</f>
        <v>822,1,7,416,0.0,0.0,0.0,0.0,0.0,0.0,0</v>
      </c>
    </row>
    <row r="824" spans="1:5" x14ac:dyDescent="0.2">
      <c r="A824">
        <v>823</v>
      </c>
      <c r="B824" s="2">
        <v>7</v>
      </c>
      <c r="C824">
        <v>416</v>
      </c>
      <c r="D824" s="2" t="str">
        <f t="shared" si="13"/>
        <v>823,1,7,416,0.0,0.0,0.0,0.0,0.0,0.0,0</v>
      </c>
      <c r="E824" t="str">
        <f>IFERROR(VLOOKUP(I824,#REF!,13,FALSE),D824)</f>
        <v>823,1,7,416,0.0,0.0,0.0,0.0,0.0,0.0,0</v>
      </c>
    </row>
    <row r="825" spans="1:5" x14ac:dyDescent="0.2">
      <c r="A825">
        <v>824</v>
      </c>
      <c r="B825" s="2">
        <v>7</v>
      </c>
      <c r="C825">
        <v>416</v>
      </c>
      <c r="D825" s="2" t="str">
        <f t="shared" si="13"/>
        <v>824,1,7,416,0.0,0.0,0.0,0.0,0.0,0.0,0</v>
      </c>
      <c r="E825" t="str">
        <f>IFERROR(VLOOKUP(I825,#REF!,13,FALSE),D825)</f>
        <v>824,1,7,416,0.0,0.0,0.0,0.0,0.0,0.0,0</v>
      </c>
    </row>
    <row r="826" spans="1:5" x14ac:dyDescent="0.2">
      <c r="A826">
        <v>825</v>
      </c>
      <c r="B826" s="2">
        <v>7</v>
      </c>
      <c r="C826">
        <v>416</v>
      </c>
      <c r="D826" s="2" t="str">
        <f t="shared" si="13"/>
        <v>825,1,7,416,0.0,0.0,0.0,0.0,0.0,0.0,0</v>
      </c>
      <c r="E826" t="str">
        <f>IFERROR(VLOOKUP(I826,#REF!,13,FALSE),D826)</f>
        <v>825,1,7,416,0.0,0.0,0.0,0.0,0.0,0.0,0</v>
      </c>
    </row>
    <row r="827" spans="1:5" x14ac:dyDescent="0.2">
      <c r="A827">
        <v>826</v>
      </c>
      <c r="B827" s="2">
        <v>7</v>
      </c>
      <c r="C827">
        <v>416</v>
      </c>
      <c r="D827" s="2" t="str">
        <f t="shared" si="13"/>
        <v>826,1,7,416,0.0,0.0,0.0,0.0,0.0,0.0,0</v>
      </c>
      <c r="E827" t="str">
        <f>IFERROR(VLOOKUP(I827,#REF!,13,FALSE),D827)</f>
        <v>826,1,7,416,0.0,0.0,0.0,0.0,0.0,0.0,0</v>
      </c>
    </row>
    <row r="828" spans="1:5" x14ac:dyDescent="0.2">
      <c r="A828">
        <v>827</v>
      </c>
      <c r="B828" s="2">
        <v>7</v>
      </c>
      <c r="C828">
        <v>416</v>
      </c>
      <c r="D828" s="2" t="str">
        <f t="shared" si="13"/>
        <v>827,1,7,416,0.0,0.0,0.0,0.0,0.0,0.0,0</v>
      </c>
      <c r="E828" t="str">
        <f>IFERROR(VLOOKUP(I828,#REF!,13,FALSE),D828)</f>
        <v>827,1,7,416,0.0,0.0,0.0,0.0,0.0,0.0,0</v>
      </c>
    </row>
    <row r="829" spans="1:5" x14ac:dyDescent="0.2">
      <c r="A829">
        <v>828</v>
      </c>
      <c r="B829" s="2">
        <v>7</v>
      </c>
      <c r="C829">
        <v>416</v>
      </c>
      <c r="D829" s="2" t="str">
        <f t="shared" si="13"/>
        <v>828,1,7,416,0.0,0.0,0.0,0.0,0.0,0.0,0</v>
      </c>
      <c r="E829" t="str">
        <f>IFERROR(VLOOKUP(I829,#REF!,13,FALSE),D829)</f>
        <v>828,1,7,416,0.0,0.0,0.0,0.0,0.0,0.0,0</v>
      </c>
    </row>
    <row r="830" spans="1:5" x14ac:dyDescent="0.2">
      <c r="A830">
        <v>829</v>
      </c>
      <c r="B830" s="2">
        <v>7</v>
      </c>
      <c r="C830">
        <v>416</v>
      </c>
      <c r="D830" s="2" t="str">
        <f t="shared" si="13"/>
        <v>829,1,7,416,0.0,0.0,0.0,0.0,0.0,0.0,0</v>
      </c>
      <c r="E830" t="str">
        <f>IFERROR(VLOOKUP(I830,#REF!,13,FALSE),D830)</f>
        <v>829,1,7,416,0.0,0.0,0.0,0.0,0.0,0.0,0</v>
      </c>
    </row>
    <row r="831" spans="1:5" x14ac:dyDescent="0.2">
      <c r="A831">
        <v>830</v>
      </c>
      <c r="B831" s="2">
        <v>7</v>
      </c>
      <c r="C831">
        <v>416</v>
      </c>
      <c r="D831" s="2" t="str">
        <f t="shared" si="13"/>
        <v>830,1,7,416,0.0,0.0,0.0,0.0,0.0,0.0,0</v>
      </c>
      <c r="E831" t="str">
        <f>IFERROR(VLOOKUP(I831,#REF!,13,FALSE),D831)</f>
        <v>830,1,7,416,0.0,0.0,0.0,0.0,0.0,0.0,0</v>
      </c>
    </row>
    <row r="832" spans="1:5" x14ac:dyDescent="0.2">
      <c r="A832">
        <v>831</v>
      </c>
      <c r="B832" s="2">
        <v>7</v>
      </c>
      <c r="C832">
        <v>416</v>
      </c>
      <c r="D832" s="2" t="str">
        <f t="shared" si="13"/>
        <v>831,1,7,416,0.0,0.0,0.0,0.0,0.0,0.0,0</v>
      </c>
      <c r="E832" t="str">
        <f>IFERROR(VLOOKUP(I832,#REF!,13,FALSE),D832)</f>
        <v>831,1,7,416,0.0,0.0,0.0,0.0,0.0,0.0,0</v>
      </c>
    </row>
    <row r="833" spans="1:5" x14ac:dyDescent="0.2">
      <c r="A833">
        <v>832</v>
      </c>
      <c r="B833" s="2">
        <v>7</v>
      </c>
      <c r="C833">
        <v>416</v>
      </c>
      <c r="D833" s="2" t="str">
        <f t="shared" si="13"/>
        <v>832,1,7,416,0.0,0.0,0.0,0.0,0.0,0.0,0</v>
      </c>
      <c r="E833" t="str">
        <f>IFERROR(VLOOKUP(I833,#REF!,13,FALSE),D833)</f>
        <v>832,1,7,416,0.0,0.0,0.0,0.0,0.0,0.0,0</v>
      </c>
    </row>
    <row r="834" spans="1:5" x14ac:dyDescent="0.2">
      <c r="A834">
        <v>833</v>
      </c>
      <c r="B834" s="2">
        <v>7</v>
      </c>
      <c r="C834">
        <v>416</v>
      </c>
      <c r="D834" s="2" t="str">
        <f t="shared" si="13"/>
        <v>833,1,7,416,0.0,0.0,0.0,0.0,0.0,0.0,0</v>
      </c>
      <c r="E834" t="str">
        <f>IFERROR(VLOOKUP(I834,#REF!,13,FALSE),D834)</f>
        <v>833,1,7,416,0.0,0.0,0.0,0.0,0.0,0.0,0</v>
      </c>
    </row>
    <row r="835" spans="1:5" x14ac:dyDescent="0.2">
      <c r="A835">
        <v>834</v>
      </c>
      <c r="B835" s="2">
        <v>7</v>
      </c>
      <c r="C835">
        <v>416</v>
      </c>
      <c r="D835" s="2" t="str">
        <f t="shared" si="13"/>
        <v>834,1,7,416,0.0,0.0,0.0,0.0,0.0,0.0,0</v>
      </c>
      <c r="E835" t="str">
        <f>IFERROR(VLOOKUP(I835,#REF!,13,FALSE),D835)</f>
        <v>834,1,7,416,0.0,0.0,0.0,0.0,0.0,0.0,0</v>
      </c>
    </row>
    <row r="836" spans="1:5" x14ac:dyDescent="0.2">
      <c r="A836">
        <v>835</v>
      </c>
      <c r="B836" s="2">
        <v>7</v>
      </c>
      <c r="C836">
        <v>416</v>
      </c>
      <c r="D836" s="2" t="str">
        <f t="shared" si="13"/>
        <v>835,1,7,416,0.0,0.0,0.0,0.0,0.0,0.0,0</v>
      </c>
      <c r="E836" t="str">
        <f>IFERROR(VLOOKUP(I836,#REF!,13,FALSE),D836)</f>
        <v>835,1,7,416,0.0,0.0,0.0,0.0,0.0,0.0,0</v>
      </c>
    </row>
    <row r="837" spans="1:5" x14ac:dyDescent="0.2">
      <c r="A837">
        <v>836</v>
      </c>
      <c r="B837" s="2">
        <v>7</v>
      </c>
      <c r="C837">
        <v>416</v>
      </c>
      <c r="D837" s="2" t="str">
        <f t="shared" ref="D837:D900" si="14">CONCATENATE(A837,",1,",B837,",",C837,",0.0,0.0,0.0,0.0,0.0,0.0,0",)</f>
        <v>836,1,7,416,0.0,0.0,0.0,0.0,0.0,0.0,0</v>
      </c>
      <c r="E837" t="str">
        <f>IFERROR(VLOOKUP(I837,#REF!,13,FALSE),D837)</f>
        <v>836,1,7,416,0.0,0.0,0.0,0.0,0.0,0.0,0</v>
      </c>
    </row>
    <row r="838" spans="1:5" x14ac:dyDescent="0.2">
      <c r="A838">
        <v>837</v>
      </c>
      <c r="B838" s="2">
        <v>7</v>
      </c>
      <c r="C838">
        <v>416</v>
      </c>
      <c r="D838" s="2" t="str">
        <f t="shared" si="14"/>
        <v>837,1,7,416,0.0,0.0,0.0,0.0,0.0,0.0,0</v>
      </c>
      <c r="E838" t="str">
        <f>IFERROR(VLOOKUP(I838,#REF!,13,FALSE),D838)</f>
        <v>837,1,7,416,0.0,0.0,0.0,0.0,0.0,0.0,0</v>
      </c>
    </row>
    <row r="839" spans="1:5" x14ac:dyDescent="0.2">
      <c r="A839">
        <v>838</v>
      </c>
      <c r="B839" s="2">
        <v>7</v>
      </c>
      <c r="C839">
        <v>416</v>
      </c>
      <c r="D839" s="2" t="str">
        <f t="shared" si="14"/>
        <v>838,1,7,416,0.0,0.0,0.0,0.0,0.0,0.0,0</v>
      </c>
      <c r="E839" t="str">
        <f>IFERROR(VLOOKUP(I839,#REF!,13,FALSE),D839)</f>
        <v>838,1,7,416,0.0,0.0,0.0,0.0,0.0,0.0,0</v>
      </c>
    </row>
    <row r="840" spans="1:5" x14ac:dyDescent="0.2">
      <c r="A840">
        <v>839</v>
      </c>
      <c r="B840" s="2">
        <v>7</v>
      </c>
      <c r="C840">
        <v>416</v>
      </c>
      <c r="D840" s="2" t="str">
        <f t="shared" si="14"/>
        <v>839,1,7,416,0.0,0.0,0.0,0.0,0.0,0.0,0</v>
      </c>
      <c r="E840" t="str">
        <f>IFERROR(VLOOKUP(I840,#REF!,13,FALSE),D840)</f>
        <v>839,1,7,416,0.0,0.0,0.0,0.0,0.0,0.0,0</v>
      </c>
    </row>
    <row r="841" spans="1:5" x14ac:dyDescent="0.2">
      <c r="A841">
        <v>840</v>
      </c>
      <c r="B841" s="2">
        <v>7</v>
      </c>
      <c r="C841">
        <v>416</v>
      </c>
      <c r="D841" s="2" t="str">
        <f t="shared" si="14"/>
        <v>840,1,7,416,0.0,0.0,0.0,0.0,0.0,0.0,0</v>
      </c>
      <c r="E841" t="str">
        <f>IFERROR(VLOOKUP(I841,#REF!,13,FALSE),D841)</f>
        <v>840,1,7,416,0.0,0.0,0.0,0.0,0.0,0.0,0</v>
      </c>
    </row>
    <row r="842" spans="1:5" x14ac:dyDescent="0.2">
      <c r="A842">
        <v>841</v>
      </c>
      <c r="B842" s="2">
        <v>7</v>
      </c>
      <c r="C842">
        <v>416</v>
      </c>
      <c r="D842" s="2" t="str">
        <f t="shared" si="14"/>
        <v>841,1,7,416,0.0,0.0,0.0,0.0,0.0,0.0,0</v>
      </c>
      <c r="E842" t="str">
        <f>IFERROR(VLOOKUP(I842,#REF!,13,FALSE),D842)</f>
        <v>841,1,7,416,0.0,0.0,0.0,0.0,0.0,0.0,0</v>
      </c>
    </row>
    <row r="843" spans="1:5" x14ac:dyDescent="0.2">
      <c r="A843">
        <v>842</v>
      </c>
      <c r="B843" s="2">
        <v>7</v>
      </c>
      <c r="C843">
        <v>416</v>
      </c>
      <c r="D843" s="2" t="str">
        <f t="shared" si="14"/>
        <v>842,1,7,416,0.0,0.0,0.0,0.0,0.0,0.0,0</v>
      </c>
      <c r="E843" t="str">
        <f>IFERROR(VLOOKUP(I843,#REF!,13,FALSE),D843)</f>
        <v>842,1,7,416,0.0,0.0,0.0,0.0,0.0,0.0,0</v>
      </c>
    </row>
    <row r="844" spans="1:5" x14ac:dyDescent="0.2">
      <c r="A844">
        <v>843</v>
      </c>
      <c r="B844" s="2">
        <v>7</v>
      </c>
      <c r="C844">
        <v>416</v>
      </c>
      <c r="D844" s="2" t="str">
        <f t="shared" si="14"/>
        <v>843,1,7,416,0.0,0.0,0.0,0.0,0.0,0.0,0</v>
      </c>
      <c r="E844" t="str">
        <f>IFERROR(VLOOKUP(I844,#REF!,13,FALSE),D844)</f>
        <v>843,1,7,416,0.0,0.0,0.0,0.0,0.0,0.0,0</v>
      </c>
    </row>
    <row r="845" spans="1:5" x14ac:dyDescent="0.2">
      <c r="A845">
        <v>844</v>
      </c>
      <c r="B845" s="2">
        <v>7</v>
      </c>
      <c r="C845">
        <v>416</v>
      </c>
      <c r="D845" s="2" t="str">
        <f t="shared" si="14"/>
        <v>844,1,7,416,0.0,0.0,0.0,0.0,0.0,0.0,0</v>
      </c>
      <c r="E845" t="str">
        <f>IFERROR(VLOOKUP(I845,#REF!,13,FALSE),D845)</f>
        <v>844,1,7,416,0.0,0.0,0.0,0.0,0.0,0.0,0</v>
      </c>
    </row>
    <row r="846" spans="1:5" x14ac:dyDescent="0.2">
      <c r="A846">
        <v>845</v>
      </c>
      <c r="B846" s="2">
        <v>7</v>
      </c>
      <c r="C846">
        <v>416</v>
      </c>
      <c r="D846" s="2" t="str">
        <f t="shared" si="14"/>
        <v>845,1,7,416,0.0,0.0,0.0,0.0,0.0,0.0,0</v>
      </c>
      <c r="E846" t="str">
        <f>IFERROR(VLOOKUP(I846,#REF!,13,FALSE),D846)</f>
        <v>845,1,7,416,0.0,0.0,0.0,0.0,0.0,0.0,0</v>
      </c>
    </row>
    <row r="847" spans="1:5" x14ac:dyDescent="0.2">
      <c r="A847">
        <v>846</v>
      </c>
      <c r="B847" s="2">
        <v>7</v>
      </c>
      <c r="C847">
        <v>416</v>
      </c>
      <c r="D847" s="2" t="str">
        <f t="shared" si="14"/>
        <v>846,1,7,416,0.0,0.0,0.0,0.0,0.0,0.0,0</v>
      </c>
      <c r="E847" t="str">
        <f>IFERROR(VLOOKUP(I847,#REF!,13,FALSE),D847)</f>
        <v>846,1,7,416,0.0,0.0,0.0,0.0,0.0,0.0,0</v>
      </c>
    </row>
    <row r="848" spans="1:5" x14ac:dyDescent="0.2">
      <c r="A848">
        <v>847</v>
      </c>
      <c r="B848" s="2">
        <v>7</v>
      </c>
      <c r="C848">
        <v>416</v>
      </c>
      <c r="D848" s="2" t="str">
        <f t="shared" si="14"/>
        <v>847,1,7,416,0.0,0.0,0.0,0.0,0.0,0.0,0</v>
      </c>
      <c r="E848" t="str">
        <f>IFERROR(VLOOKUP(I848,#REF!,13,FALSE),D848)</f>
        <v>847,1,7,416,0.0,0.0,0.0,0.0,0.0,0.0,0</v>
      </c>
    </row>
    <row r="849" spans="1:5" x14ac:dyDescent="0.2">
      <c r="A849">
        <v>848</v>
      </c>
      <c r="B849" s="2">
        <v>7</v>
      </c>
      <c r="C849">
        <v>416</v>
      </c>
      <c r="D849" s="2" t="str">
        <f t="shared" si="14"/>
        <v>848,1,7,416,0.0,0.0,0.0,0.0,0.0,0.0,0</v>
      </c>
      <c r="E849" t="str">
        <f>IFERROR(VLOOKUP(I849,#REF!,13,FALSE),D849)</f>
        <v>848,1,7,416,0.0,0.0,0.0,0.0,0.0,0.0,0</v>
      </c>
    </row>
    <row r="850" spans="1:5" x14ac:dyDescent="0.2">
      <c r="A850">
        <v>849</v>
      </c>
      <c r="B850" s="2">
        <v>7</v>
      </c>
      <c r="C850">
        <v>416</v>
      </c>
      <c r="D850" s="2" t="str">
        <f t="shared" si="14"/>
        <v>849,1,7,416,0.0,0.0,0.0,0.0,0.0,0.0,0</v>
      </c>
      <c r="E850" t="str">
        <f>IFERROR(VLOOKUP(I850,#REF!,13,FALSE),D850)</f>
        <v>849,1,7,416,0.0,0.0,0.0,0.0,0.0,0.0,0</v>
      </c>
    </row>
    <row r="851" spans="1:5" x14ac:dyDescent="0.2">
      <c r="A851">
        <v>850</v>
      </c>
      <c r="B851" s="2">
        <v>7</v>
      </c>
      <c r="C851">
        <v>416</v>
      </c>
      <c r="D851" s="2" t="str">
        <f t="shared" si="14"/>
        <v>850,1,7,416,0.0,0.0,0.0,0.0,0.0,0.0,0</v>
      </c>
      <c r="E851" t="str">
        <f>IFERROR(VLOOKUP(I851,#REF!,13,FALSE),D851)</f>
        <v>850,1,7,416,0.0,0.0,0.0,0.0,0.0,0.0,0</v>
      </c>
    </row>
    <row r="852" spans="1:5" x14ac:dyDescent="0.2">
      <c r="A852">
        <v>851</v>
      </c>
      <c r="B852" s="2">
        <v>7</v>
      </c>
      <c r="C852">
        <v>416</v>
      </c>
      <c r="D852" s="2" t="str">
        <f t="shared" si="14"/>
        <v>851,1,7,416,0.0,0.0,0.0,0.0,0.0,0.0,0</v>
      </c>
      <c r="E852" t="str">
        <f>IFERROR(VLOOKUP(I852,#REF!,13,FALSE),D852)</f>
        <v>851,1,7,416,0.0,0.0,0.0,0.0,0.0,0.0,0</v>
      </c>
    </row>
    <row r="853" spans="1:5" x14ac:dyDescent="0.2">
      <c r="A853">
        <v>852</v>
      </c>
      <c r="B853" s="2">
        <v>7</v>
      </c>
      <c r="C853">
        <v>416</v>
      </c>
      <c r="D853" s="2" t="str">
        <f t="shared" si="14"/>
        <v>852,1,7,416,0.0,0.0,0.0,0.0,0.0,0.0,0</v>
      </c>
      <c r="E853" t="str">
        <f>IFERROR(VLOOKUP(I853,#REF!,13,FALSE),D853)</f>
        <v>852,1,7,416,0.0,0.0,0.0,0.0,0.0,0.0,0</v>
      </c>
    </row>
    <row r="854" spans="1:5" x14ac:dyDescent="0.2">
      <c r="A854">
        <v>853</v>
      </c>
      <c r="B854" s="2">
        <v>7</v>
      </c>
      <c r="C854">
        <v>416</v>
      </c>
      <c r="D854" s="2" t="str">
        <f t="shared" si="14"/>
        <v>853,1,7,416,0.0,0.0,0.0,0.0,0.0,0.0,0</v>
      </c>
      <c r="E854" t="str">
        <f>IFERROR(VLOOKUP(I854,#REF!,13,FALSE),D854)</f>
        <v>853,1,7,416,0.0,0.0,0.0,0.0,0.0,0.0,0</v>
      </c>
    </row>
    <row r="855" spans="1:5" x14ac:dyDescent="0.2">
      <c r="A855">
        <v>854</v>
      </c>
      <c r="B855" s="2">
        <v>7</v>
      </c>
      <c r="C855">
        <v>416</v>
      </c>
      <c r="D855" s="2" t="str">
        <f t="shared" si="14"/>
        <v>854,1,7,416,0.0,0.0,0.0,0.0,0.0,0.0,0</v>
      </c>
      <c r="E855" t="str">
        <f>IFERROR(VLOOKUP(I855,#REF!,13,FALSE),D855)</f>
        <v>854,1,7,416,0.0,0.0,0.0,0.0,0.0,0.0,0</v>
      </c>
    </row>
    <row r="856" spans="1:5" x14ac:dyDescent="0.2">
      <c r="A856">
        <v>855</v>
      </c>
      <c r="B856" s="2">
        <v>7</v>
      </c>
      <c r="C856">
        <v>416</v>
      </c>
      <c r="D856" s="2" t="str">
        <f t="shared" si="14"/>
        <v>855,1,7,416,0.0,0.0,0.0,0.0,0.0,0.0,0</v>
      </c>
      <c r="E856" t="str">
        <f>IFERROR(VLOOKUP(I856,#REF!,13,FALSE),D856)</f>
        <v>855,1,7,416,0.0,0.0,0.0,0.0,0.0,0.0,0</v>
      </c>
    </row>
    <row r="857" spans="1:5" x14ac:dyDescent="0.2">
      <c r="A857">
        <v>856</v>
      </c>
      <c r="B857" s="2">
        <v>7</v>
      </c>
      <c r="C857">
        <v>416</v>
      </c>
      <c r="D857" s="2" t="str">
        <f t="shared" si="14"/>
        <v>856,1,7,416,0.0,0.0,0.0,0.0,0.0,0.0,0</v>
      </c>
      <c r="E857" t="str">
        <f>IFERROR(VLOOKUP(I857,#REF!,13,FALSE),D857)</f>
        <v>856,1,7,416,0.0,0.0,0.0,0.0,0.0,0.0,0</v>
      </c>
    </row>
    <row r="858" spans="1:5" x14ac:dyDescent="0.2">
      <c r="A858">
        <v>857</v>
      </c>
      <c r="B858" s="2">
        <v>7</v>
      </c>
      <c r="C858">
        <v>416</v>
      </c>
      <c r="D858" s="2" t="str">
        <f t="shared" si="14"/>
        <v>857,1,7,416,0.0,0.0,0.0,0.0,0.0,0.0,0</v>
      </c>
      <c r="E858" t="str">
        <f>IFERROR(VLOOKUP(I858,#REF!,13,FALSE),D858)</f>
        <v>857,1,7,416,0.0,0.0,0.0,0.0,0.0,0.0,0</v>
      </c>
    </row>
    <row r="859" spans="1:5" x14ac:dyDescent="0.2">
      <c r="A859">
        <v>858</v>
      </c>
      <c r="B859" s="2">
        <v>7</v>
      </c>
      <c r="C859">
        <v>416</v>
      </c>
      <c r="D859" s="2" t="str">
        <f t="shared" si="14"/>
        <v>858,1,7,416,0.0,0.0,0.0,0.0,0.0,0.0,0</v>
      </c>
      <c r="E859" t="str">
        <f>IFERROR(VLOOKUP(I859,#REF!,13,FALSE),D859)</f>
        <v>858,1,7,416,0.0,0.0,0.0,0.0,0.0,0.0,0</v>
      </c>
    </row>
    <row r="860" spans="1:5" x14ac:dyDescent="0.2">
      <c r="A860">
        <v>859</v>
      </c>
      <c r="B860" s="2">
        <v>7</v>
      </c>
      <c r="C860">
        <v>416</v>
      </c>
      <c r="D860" s="2" t="str">
        <f t="shared" si="14"/>
        <v>859,1,7,416,0.0,0.0,0.0,0.0,0.0,0.0,0</v>
      </c>
      <c r="E860" t="str">
        <f>IFERROR(VLOOKUP(I860,#REF!,13,FALSE),D860)</f>
        <v>859,1,7,416,0.0,0.0,0.0,0.0,0.0,0.0,0</v>
      </c>
    </row>
    <row r="861" spans="1:5" x14ac:dyDescent="0.2">
      <c r="A861">
        <v>860</v>
      </c>
      <c r="B861" s="2">
        <v>7</v>
      </c>
      <c r="C861">
        <v>416</v>
      </c>
      <c r="D861" s="2" t="str">
        <f t="shared" si="14"/>
        <v>860,1,7,416,0.0,0.0,0.0,0.0,0.0,0.0,0</v>
      </c>
      <c r="E861" t="str">
        <f>IFERROR(VLOOKUP(I861,#REF!,13,FALSE),D861)</f>
        <v>860,1,7,416,0.0,0.0,0.0,0.0,0.0,0.0,0</v>
      </c>
    </row>
    <row r="862" spans="1:5" x14ac:dyDescent="0.2">
      <c r="A862">
        <v>861</v>
      </c>
      <c r="B862" s="2">
        <v>7</v>
      </c>
      <c r="C862">
        <v>416</v>
      </c>
      <c r="D862" s="2" t="str">
        <f t="shared" si="14"/>
        <v>861,1,7,416,0.0,0.0,0.0,0.0,0.0,0.0,0</v>
      </c>
      <c r="E862" t="str">
        <f>IFERROR(VLOOKUP(I862,#REF!,13,FALSE),D862)</f>
        <v>861,1,7,416,0.0,0.0,0.0,0.0,0.0,0.0,0</v>
      </c>
    </row>
    <row r="863" spans="1:5" x14ac:dyDescent="0.2">
      <c r="A863">
        <v>862</v>
      </c>
      <c r="B863" s="2">
        <v>7</v>
      </c>
      <c r="C863">
        <v>416</v>
      </c>
      <c r="D863" s="2" t="str">
        <f t="shared" si="14"/>
        <v>862,1,7,416,0.0,0.0,0.0,0.0,0.0,0.0,0</v>
      </c>
      <c r="E863" t="str">
        <f>IFERROR(VLOOKUP(I863,#REF!,13,FALSE),D863)</f>
        <v>862,1,7,416,0.0,0.0,0.0,0.0,0.0,0.0,0</v>
      </c>
    </row>
    <row r="864" spans="1:5" x14ac:dyDescent="0.2">
      <c r="A864">
        <v>863</v>
      </c>
      <c r="B864" s="2">
        <v>7</v>
      </c>
      <c r="C864">
        <v>416</v>
      </c>
      <c r="D864" s="2" t="str">
        <f t="shared" si="14"/>
        <v>863,1,7,416,0.0,0.0,0.0,0.0,0.0,0.0,0</v>
      </c>
      <c r="E864" t="str">
        <f>IFERROR(VLOOKUP(I864,#REF!,13,FALSE),D864)</f>
        <v>863,1,7,416,0.0,0.0,0.0,0.0,0.0,0.0,0</v>
      </c>
    </row>
    <row r="865" spans="1:5" x14ac:dyDescent="0.2">
      <c r="A865">
        <v>864</v>
      </c>
      <c r="B865" s="2">
        <v>7</v>
      </c>
      <c r="C865">
        <v>416</v>
      </c>
      <c r="D865" s="2" t="str">
        <f t="shared" si="14"/>
        <v>864,1,7,416,0.0,0.0,0.0,0.0,0.0,0.0,0</v>
      </c>
      <c r="E865" t="str">
        <f>IFERROR(VLOOKUP(I865,#REF!,13,FALSE),D865)</f>
        <v>864,1,7,416,0.0,0.0,0.0,0.0,0.0,0.0,0</v>
      </c>
    </row>
    <row r="866" spans="1:5" x14ac:dyDescent="0.2">
      <c r="A866">
        <v>865</v>
      </c>
      <c r="B866" s="2">
        <v>7</v>
      </c>
      <c r="C866">
        <v>416</v>
      </c>
      <c r="D866" s="2" t="str">
        <f t="shared" si="14"/>
        <v>865,1,7,416,0.0,0.0,0.0,0.0,0.0,0.0,0</v>
      </c>
      <c r="E866" t="str">
        <f>IFERROR(VLOOKUP(I866,#REF!,13,FALSE),D866)</f>
        <v>865,1,7,416,0.0,0.0,0.0,0.0,0.0,0.0,0</v>
      </c>
    </row>
    <row r="867" spans="1:5" x14ac:dyDescent="0.2">
      <c r="A867">
        <v>866</v>
      </c>
      <c r="B867" s="2">
        <v>7</v>
      </c>
      <c r="C867">
        <v>416</v>
      </c>
      <c r="D867" s="2" t="str">
        <f t="shared" si="14"/>
        <v>866,1,7,416,0.0,0.0,0.0,0.0,0.0,0.0,0</v>
      </c>
      <c r="E867" t="str">
        <f>IFERROR(VLOOKUP(I867,#REF!,13,FALSE),D867)</f>
        <v>866,1,7,416,0.0,0.0,0.0,0.0,0.0,0.0,0</v>
      </c>
    </row>
    <row r="868" spans="1:5" x14ac:dyDescent="0.2">
      <c r="A868">
        <v>867</v>
      </c>
      <c r="B868" s="2">
        <v>7</v>
      </c>
      <c r="C868">
        <v>416</v>
      </c>
      <c r="D868" s="2" t="str">
        <f t="shared" si="14"/>
        <v>867,1,7,416,0.0,0.0,0.0,0.0,0.0,0.0,0</v>
      </c>
      <c r="E868" t="str">
        <f>IFERROR(VLOOKUP(I868,#REF!,13,FALSE),D868)</f>
        <v>867,1,7,416,0.0,0.0,0.0,0.0,0.0,0.0,0</v>
      </c>
    </row>
    <row r="869" spans="1:5" x14ac:dyDescent="0.2">
      <c r="A869">
        <v>868</v>
      </c>
      <c r="B869" s="2">
        <v>7</v>
      </c>
      <c r="C869">
        <v>416</v>
      </c>
      <c r="D869" s="2" t="str">
        <f t="shared" si="14"/>
        <v>868,1,7,416,0.0,0.0,0.0,0.0,0.0,0.0,0</v>
      </c>
      <c r="E869" t="str">
        <f>IFERROR(VLOOKUP(I869,#REF!,13,FALSE),D869)</f>
        <v>868,1,7,416,0.0,0.0,0.0,0.0,0.0,0.0,0</v>
      </c>
    </row>
    <row r="870" spans="1:5" x14ac:dyDescent="0.2">
      <c r="A870">
        <v>869</v>
      </c>
      <c r="B870" s="2">
        <v>7</v>
      </c>
      <c r="C870">
        <v>416</v>
      </c>
      <c r="D870" s="2" t="str">
        <f t="shared" si="14"/>
        <v>869,1,7,416,0.0,0.0,0.0,0.0,0.0,0.0,0</v>
      </c>
      <c r="E870" t="str">
        <f>IFERROR(VLOOKUP(I870,#REF!,13,FALSE),D870)</f>
        <v>869,1,7,416,0.0,0.0,0.0,0.0,0.0,0.0,0</v>
      </c>
    </row>
    <row r="871" spans="1:5" x14ac:dyDescent="0.2">
      <c r="A871">
        <v>870</v>
      </c>
      <c r="B871" s="2">
        <v>7</v>
      </c>
      <c r="C871">
        <v>416</v>
      </c>
      <c r="D871" s="2" t="str">
        <f t="shared" si="14"/>
        <v>870,1,7,416,0.0,0.0,0.0,0.0,0.0,0.0,0</v>
      </c>
      <c r="E871" t="str">
        <f>IFERROR(VLOOKUP(I871,#REF!,13,FALSE),D871)</f>
        <v>870,1,7,416,0.0,0.0,0.0,0.0,0.0,0.0,0</v>
      </c>
    </row>
    <row r="872" spans="1:5" x14ac:dyDescent="0.2">
      <c r="A872">
        <v>871</v>
      </c>
      <c r="B872" s="2">
        <v>7</v>
      </c>
      <c r="C872">
        <v>416</v>
      </c>
      <c r="D872" s="2" t="str">
        <f t="shared" si="14"/>
        <v>871,1,7,416,0.0,0.0,0.0,0.0,0.0,0.0,0</v>
      </c>
      <c r="E872" t="str">
        <f>IFERROR(VLOOKUP(I872,#REF!,13,FALSE),D872)</f>
        <v>871,1,7,416,0.0,0.0,0.0,0.0,0.0,0.0,0</v>
      </c>
    </row>
    <row r="873" spans="1:5" x14ac:dyDescent="0.2">
      <c r="A873">
        <v>872</v>
      </c>
      <c r="B873" s="2">
        <v>7</v>
      </c>
      <c r="C873">
        <v>416</v>
      </c>
      <c r="D873" s="2" t="str">
        <f t="shared" si="14"/>
        <v>872,1,7,416,0.0,0.0,0.0,0.0,0.0,0.0,0</v>
      </c>
      <c r="E873" t="str">
        <f>IFERROR(VLOOKUP(I873,#REF!,13,FALSE),D873)</f>
        <v>872,1,7,416,0.0,0.0,0.0,0.0,0.0,0.0,0</v>
      </c>
    </row>
    <row r="874" spans="1:5" x14ac:dyDescent="0.2">
      <c r="A874">
        <v>873</v>
      </c>
      <c r="B874" s="2">
        <v>7</v>
      </c>
      <c r="C874">
        <v>416</v>
      </c>
      <c r="D874" s="2" t="str">
        <f t="shared" si="14"/>
        <v>873,1,7,416,0.0,0.0,0.0,0.0,0.0,0.0,0</v>
      </c>
      <c r="E874" t="str">
        <f>IFERROR(VLOOKUP(I874,#REF!,13,FALSE),D874)</f>
        <v>873,1,7,416,0.0,0.0,0.0,0.0,0.0,0.0,0</v>
      </c>
    </row>
    <row r="875" spans="1:5" x14ac:dyDescent="0.2">
      <c r="A875">
        <v>874</v>
      </c>
      <c r="B875" s="2">
        <v>7</v>
      </c>
      <c r="C875">
        <v>416</v>
      </c>
      <c r="D875" s="2" t="str">
        <f t="shared" si="14"/>
        <v>874,1,7,416,0.0,0.0,0.0,0.0,0.0,0.0,0</v>
      </c>
      <c r="E875" t="str">
        <f>IFERROR(VLOOKUP(I875,#REF!,13,FALSE),D875)</f>
        <v>874,1,7,416,0.0,0.0,0.0,0.0,0.0,0.0,0</v>
      </c>
    </row>
    <row r="876" spans="1:5" x14ac:dyDescent="0.2">
      <c r="A876">
        <v>875</v>
      </c>
      <c r="B876" s="2">
        <v>7</v>
      </c>
      <c r="C876">
        <v>416</v>
      </c>
      <c r="D876" s="2" t="str">
        <f t="shared" si="14"/>
        <v>875,1,7,416,0.0,0.0,0.0,0.0,0.0,0.0,0</v>
      </c>
      <c r="E876" t="str">
        <f>IFERROR(VLOOKUP(I876,#REF!,13,FALSE),D876)</f>
        <v>875,1,7,416,0.0,0.0,0.0,0.0,0.0,0.0,0</v>
      </c>
    </row>
    <row r="877" spans="1:5" x14ac:dyDescent="0.2">
      <c r="A877">
        <v>876</v>
      </c>
      <c r="B877" s="2">
        <v>7</v>
      </c>
      <c r="C877">
        <v>416</v>
      </c>
      <c r="D877" s="2" t="str">
        <f t="shared" si="14"/>
        <v>876,1,7,416,0.0,0.0,0.0,0.0,0.0,0.0,0</v>
      </c>
      <c r="E877" t="str">
        <f>IFERROR(VLOOKUP(I877,#REF!,13,FALSE),D877)</f>
        <v>876,1,7,416,0.0,0.0,0.0,0.0,0.0,0.0,0</v>
      </c>
    </row>
    <row r="878" spans="1:5" x14ac:dyDescent="0.2">
      <c r="A878">
        <v>877</v>
      </c>
      <c r="B878" s="2">
        <v>7</v>
      </c>
      <c r="C878">
        <v>416</v>
      </c>
      <c r="D878" s="2" t="str">
        <f t="shared" si="14"/>
        <v>877,1,7,416,0.0,0.0,0.0,0.0,0.0,0.0,0</v>
      </c>
      <c r="E878" t="str">
        <f>IFERROR(VLOOKUP(I878,#REF!,13,FALSE),D878)</f>
        <v>877,1,7,416,0.0,0.0,0.0,0.0,0.0,0.0,0</v>
      </c>
    </row>
    <row r="879" spans="1:5" x14ac:dyDescent="0.2">
      <c r="A879">
        <v>878</v>
      </c>
      <c r="B879" s="2">
        <v>7</v>
      </c>
      <c r="C879">
        <v>416</v>
      </c>
      <c r="D879" s="2" t="str">
        <f t="shared" si="14"/>
        <v>878,1,7,416,0.0,0.0,0.0,0.0,0.0,0.0,0</v>
      </c>
      <c r="E879" t="str">
        <f>IFERROR(VLOOKUP(I879,#REF!,13,FALSE),D879)</f>
        <v>878,1,7,416,0.0,0.0,0.0,0.0,0.0,0.0,0</v>
      </c>
    </row>
    <row r="880" spans="1:5" x14ac:dyDescent="0.2">
      <c r="A880">
        <v>879</v>
      </c>
      <c r="B880" s="2">
        <v>7</v>
      </c>
      <c r="C880">
        <v>416</v>
      </c>
      <c r="D880" s="2" t="str">
        <f t="shared" si="14"/>
        <v>879,1,7,416,0.0,0.0,0.0,0.0,0.0,0.0,0</v>
      </c>
      <c r="E880" t="str">
        <f>IFERROR(VLOOKUP(I880,#REF!,13,FALSE),D880)</f>
        <v>879,1,7,416,0.0,0.0,0.0,0.0,0.0,0.0,0</v>
      </c>
    </row>
    <row r="881" spans="1:5" x14ac:dyDescent="0.2">
      <c r="A881">
        <v>880</v>
      </c>
      <c r="B881" s="2">
        <v>7</v>
      </c>
      <c r="C881">
        <v>416</v>
      </c>
      <c r="D881" s="2" t="str">
        <f t="shared" si="14"/>
        <v>880,1,7,416,0.0,0.0,0.0,0.0,0.0,0.0,0</v>
      </c>
      <c r="E881" t="str">
        <f>IFERROR(VLOOKUP(I881,#REF!,13,FALSE),D881)</f>
        <v>880,1,7,416,0.0,0.0,0.0,0.0,0.0,0.0,0</v>
      </c>
    </row>
    <row r="882" spans="1:5" x14ac:dyDescent="0.2">
      <c r="A882">
        <v>881</v>
      </c>
      <c r="B882" s="2">
        <v>7</v>
      </c>
      <c r="C882">
        <v>416</v>
      </c>
      <c r="D882" s="2" t="str">
        <f t="shared" si="14"/>
        <v>881,1,7,416,0.0,0.0,0.0,0.0,0.0,0.0,0</v>
      </c>
      <c r="E882" t="str">
        <f>IFERROR(VLOOKUP(I882,#REF!,13,FALSE),D882)</f>
        <v>881,1,7,416,0.0,0.0,0.0,0.0,0.0,0.0,0</v>
      </c>
    </row>
    <row r="883" spans="1:5" x14ac:dyDescent="0.2">
      <c r="A883">
        <v>882</v>
      </c>
      <c r="B883" s="2">
        <v>7</v>
      </c>
      <c r="C883">
        <v>416</v>
      </c>
      <c r="D883" s="2" t="str">
        <f t="shared" si="14"/>
        <v>882,1,7,416,0.0,0.0,0.0,0.0,0.0,0.0,0</v>
      </c>
      <c r="E883" t="str">
        <f>IFERROR(VLOOKUP(I883,#REF!,13,FALSE),D883)</f>
        <v>882,1,7,416,0.0,0.0,0.0,0.0,0.0,0.0,0</v>
      </c>
    </row>
    <row r="884" spans="1:5" x14ac:dyDescent="0.2">
      <c r="A884">
        <v>883</v>
      </c>
      <c r="B884" s="2">
        <v>7</v>
      </c>
      <c r="C884">
        <v>416</v>
      </c>
      <c r="D884" s="2" t="str">
        <f t="shared" si="14"/>
        <v>883,1,7,416,0.0,0.0,0.0,0.0,0.0,0.0,0</v>
      </c>
      <c r="E884" t="str">
        <f>IFERROR(VLOOKUP(I884,#REF!,13,FALSE),D884)</f>
        <v>883,1,7,416,0.0,0.0,0.0,0.0,0.0,0.0,0</v>
      </c>
    </row>
    <row r="885" spans="1:5" x14ac:dyDescent="0.2">
      <c r="A885">
        <v>884</v>
      </c>
      <c r="B885" s="2">
        <v>7</v>
      </c>
      <c r="C885">
        <v>416</v>
      </c>
      <c r="D885" s="2" t="str">
        <f t="shared" si="14"/>
        <v>884,1,7,416,0.0,0.0,0.0,0.0,0.0,0.0,0</v>
      </c>
      <c r="E885" t="str">
        <f>IFERROR(VLOOKUP(I885,#REF!,13,FALSE),D885)</f>
        <v>884,1,7,416,0.0,0.0,0.0,0.0,0.0,0.0,0</v>
      </c>
    </row>
    <row r="886" spans="1:5" x14ac:dyDescent="0.2">
      <c r="A886">
        <v>885</v>
      </c>
      <c r="B886" s="2">
        <v>7</v>
      </c>
      <c r="C886">
        <v>416</v>
      </c>
      <c r="D886" s="2" t="str">
        <f t="shared" si="14"/>
        <v>885,1,7,416,0.0,0.0,0.0,0.0,0.0,0.0,0</v>
      </c>
      <c r="E886" t="str">
        <f>IFERROR(VLOOKUP(I886,#REF!,13,FALSE),D886)</f>
        <v>885,1,7,416,0.0,0.0,0.0,0.0,0.0,0.0,0</v>
      </c>
    </row>
    <row r="887" spans="1:5" x14ac:dyDescent="0.2">
      <c r="A887">
        <v>886</v>
      </c>
      <c r="B887" s="2">
        <v>7</v>
      </c>
      <c r="C887">
        <v>416</v>
      </c>
      <c r="D887" s="2" t="str">
        <f t="shared" si="14"/>
        <v>886,1,7,416,0.0,0.0,0.0,0.0,0.0,0.0,0</v>
      </c>
      <c r="E887" t="str">
        <f>IFERROR(VLOOKUP(I887,#REF!,13,FALSE),D887)</f>
        <v>886,1,7,416,0.0,0.0,0.0,0.0,0.0,0.0,0</v>
      </c>
    </row>
    <row r="888" spans="1:5" x14ac:dyDescent="0.2">
      <c r="A888">
        <v>887</v>
      </c>
      <c r="B888" s="2">
        <v>7</v>
      </c>
      <c r="C888">
        <v>416</v>
      </c>
      <c r="D888" s="2" t="str">
        <f t="shared" si="14"/>
        <v>887,1,7,416,0.0,0.0,0.0,0.0,0.0,0.0,0</v>
      </c>
      <c r="E888" t="str">
        <f>IFERROR(VLOOKUP(I888,#REF!,13,FALSE),D888)</f>
        <v>887,1,7,416,0.0,0.0,0.0,0.0,0.0,0.0,0</v>
      </c>
    </row>
    <row r="889" spans="1:5" x14ac:dyDescent="0.2">
      <c r="A889">
        <v>888</v>
      </c>
      <c r="B889" s="2">
        <v>7</v>
      </c>
      <c r="C889">
        <v>416</v>
      </c>
      <c r="D889" s="2" t="str">
        <f t="shared" si="14"/>
        <v>888,1,7,416,0.0,0.0,0.0,0.0,0.0,0.0,0</v>
      </c>
      <c r="E889" t="str">
        <f>IFERROR(VLOOKUP(I889,#REF!,13,FALSE),D889)</f>
        <v>888,1,7,416,0.0,0.0,0.0,0.0,0.0,0.0,0</v>
      </c>
    </row>
    <row r="890" spans="1:5" x14ac:dyDescent="0.2">
      <c r="A890">
        <v>889</v>
      </c>
      <c r="B890" s="2">
        <v>7</v>
      </c>
      <c r="C890">
        <v>416</v>
      </c>
      <c r="D890" s="2" t="str">
        <f t="shared" si="14"/>
        <v>889,1,7,416,0.0,0.0,0.0,0.0,0.0,0.0,0</v>
      </c>
      <c r="E890" t="str">
        <f>IFERROR(VLOOKUP(I890,#REF!,13,FALSE),D890)</f>
        <v>889,1,7,416,0.0,0.0,0.0,0.0,0.0,0.0,0</v>
      </c>
    </row>
    <row r="891" spans="1:5" x14ac:dyDescent="0.2">
      <c r="A891">
        <v>890</v>
      </c>
      <c r="B891" s="2">
        <v>7</v>
      </c>
      <c r="C891">
        <v>416</v>
      </c>
      <c r="D891" s="2" t="str">
        <f t="shared" si="14"/>
        <v>890,1,7,416,0.0,0.0,0.0,0.0,0.0,0.0,0</v>
      </c>
      <c r="E891" t="str">
        <f>IFERROR(VLOOKUP(I891,#REF!,13,FALSE),D891)</f>
        <v>890,1,7,416,0.0,0.0,0.0,0.0,0.0,0.0,0</v>
      </c>
    </row>
    <row r="892" spans="1:5" x14ac:dyDescent="0.2">
      <c r="A892">
        <v>891</v>
      </c>
      <c r="B892" s="2">
        <v>7</v>
      </c>
      <c r="C892">
        <v>416</v>
      </c>
      <c r="D892" s="2" t="str">
        <f t="shared" si="14"/>
        <v>891,1,7,416,0.0,0.0,0.0,0.0,0.0,0.0,0</v>
      </c>
      <c r="E892" t="str">
        <f>IFERROR(VLOOKUP(I892,#REF!,13,FALSE),D892)</f>
        <v>891,1,7,416,0.0,0.0,0.0,0.0,0.0,0.0,0</v>
      </c>
    </row>
    <row r="893" spans="1:5" x14ac:dyDescent="0.2">
      <c r="A893">
        <v>892</v>
      </c>
      <c r="B893" s="2">
        <v>7</v>
      </c>
      <c r="C893">
        <v>416</v>
      </c>
      <c r="D893" s="2" t="str">
        <f t="shared" si="14"/>
        <v>892,1,7,416,0.0,0.0,0.0,0.0,0.0,0.0,0</v>
      </c>
      <c r="E893" t="str">
        <f>IFERROR(VLOOKUP(I893,#REF!,13,FALSE),D893)</f>
        <v>892,1,7,416,0.0,0.0,0.0,0.0,0.0,0.0,0</v>
      </c>
    </row>
    <row r="894" spans="1:5" x14ac:dyDescent="0.2">
      <c r="A894">
        <v>893</v>
      </c>
      <c r="B894" s="2">
        <v>7</v>
      </c>
      <c r="C894">
        <v>416</v>
      </c>
      <c r="D894" s="2" t="str">
        <f t="shared" si="14"/>
        <v>893,1,7,416,0.0,0.0,0.0,0.0,0.0,0.0,0</v>
      </c>
      <c r="E894" t="str">
        <f>IFERROR(VLOOKUP(I894,#REF!,13,FALSE),D894)</f>
        <v>893,1,7,416,0.0,0.0,0.0,0.0,0.0,0.0,0</v>
      </c>
    </row>
    <row r="895" spans="1:5" x14ac:dyDescent="0.2">
      <c r="A895">
        <v>894</v>
      </c>
      <c r="B895" s="2">
        <v>7</v>
      </c>
      <c r="C895">
        <v>416</v>
      </c>
      <c r="D895" s="2" t="str">
        <f t="shared" si="14"/>
        <v>894,1,7,416,0.0,0.0,0.0,0.0,0.0,0.0,0</v>
      </c>
      <c r="E895" t="str">
        <f>IFERROR(VLOOKUP(I895,#REF!,13,FALSE),D895)</f>
        <v>894,1,7,416,0.0,0.0,0.0,0.0,0.0,0.0,0</v>
      </c>
    </row>
    <row r="896" spans="1:5" x14ac:dyDescent="0.2">
      <c r="A896">
        <v>895</v>
      </c>
      <c r="B896" s="2">
        <v>7</v>
      </c>
      <c r="C896">
        <v>416</v>
      </c>
      <c r="D896" s="2" t="str">
        <f t="shared" si="14"/>
        <v>895,1,7,416,0.0,0.0,0.0,0.0,0.0,0.0,0</v>
      </c>
      <c r="E896" t="str">
        <f>IFERROR(VLOOKUP(I896,#REF!,13,FALSE),D896)</f>
        <v>895,1,7,416,0.0,0.0,0.0,0.0,0.0,0.0,0</v>
      </c>
    </row>
    <row r="897" spans="1:5" x14ac:dyDescent="0.2">
      <c r="A897">
        <v>896</v>
      </c>
      <c r="B897" s="2">
        <v>7</v>
      </c>
      <c r="C897">
        <v>416</v>
      </c>
      <c r="D897" s="2" t="str">
        <f t="shared" si="14"/>
        <v>896,1,7,416,0.0,0.0,0.0,0.0,0.0,0.0,0</v>
      </c>
      <c r="E897" t="str">
        <f>IFERROR(VLOOKUP(I897,#REF!,13,FALSE),D897)</f>
        <v>896,1,7,416,0.0,0.0,0.0,0.0,0.0,0.0,0</v>
      </c>
    </row>
    <row r="898" spans="1:5" x14ac:dyDescent="0.2">
      <c r="A898">
        <v>897</v>
      </c>
      <c r="B898" s="2">
        <v>7</v>
      </c>
      <c r="C898">
        <v>416</v>
      </c>
      <c r="D898" s="2" t="str">
        <f t="shared" si="14"/>
        <v>897,1,7,416,0.0,0.0,0.0,0.0,0.0,0.0,0</v>
      </c>
      <c r="E898" t="str">
        <f>IFERROR(VLOOKUP(I898,#REF!,13,FALSE),D898)</f>
        <v>897,1,7,416,0.0,0.0,0.0,0.0,0.0,0.0,0</v>
      </c>
    </row>
    <row r="899" spans="1:5" x14ac:dyDescent="0.2">
      <c r="A899">
        <v>898</v>
      </c>
      <c r="B899" s="2">
        <v>7</v>
      </c>
      <c r="C899">
        <v>416</v>
      </c>
      <c r="D899" s="2" t="str">
        <f t="shared" si="14"/>
        <v>898,1,7,416,0.0,0.0,0.0,0.0,0.0,0.0,0</v>
      </c>
      <c r="E899" t="str">
        <f>IFERROR(VLOOKUP(I899,#REF!,13,FALSE),D899)</f>
        <v>898,1,7,416,0.0,0.0,0.0,0.0,0.0,0.0,0</v>
      </c>
    </row>
    <row r="900" spans="1:5" x14ac:dyDescent="0.2">
      <c r="A900">
        <v>899</v>
      </c>
      <c r="B900" s="2">
        <v>7</v>
      </c>
      <c r="C900">
        <v>416</v>
      </c>
      <c r="D900" s="2" t="str">
        <f t="shared" si="14"/>
        <v>899,1,7,416,0.0,0.0,0.0,0.0,0.0,0.0,0</v>
      </c>
      <c r="E900" t="str">
        <f>IFERROR(VLOOKUP(I900,#REF!,13,FALSE),D900)</f>
        <v>899,1,7,416,0.0,0.0,0.0,0.0,0.0,0.0,0</v>
      </c>
    </row>
    <row r="901" spans="1:5" x14ac:dyDescent="0.2">
      <c r="A901">
        <v>900</v>
      </c>
      <c r="B901" s="2">
        <v>7</v>
      </c>
      <c r="C901">
        <v>416</v>
      </c>
      <c r="D901" s="2" t="str">
        <f t="shared" ref="D901:D907" si="15">CONCATENATE(A901,",1,",B901,",",C901,",0.0,0.0,0.0,0.0,0.0,0.0,0",)</f>
        <v>900,1,7,416,0.0,0.0,0.0,0.0,0.0,0.0,0</v>
      </c>
      <c r="E901" t="str">
        <f>IFERROR(VLOOKUP(I901,#REF!,13,FALSE),D901)</f>
        <v>900,1,7,416,0.0,0.0,0.0,0.0,0.0,0.0,0</v>
      </c>
    </row>
    <row r="902" spans="1:5" x14ac:dyDescent="0.2">
      <c r="A902">
        <v>901</v>
      </c>
      <c r="B902" s="2">
        <v>7</v>
      </c>
      <c r="C902">
        <v>416</v>
      </c>
      <c r="D902" s="2" t="str">
        <f t="shared" si="15"/>
        <v>901,1,7,416,0.0,0.0,0.0,0.0,0.0,0.0,0</v>
      </c>
      <c r="E902" t="str">
        <f>IFERROR(VLOOKUP(I902,#REF!,13,FALSE),D902)</f>
        <v>901,1,7,416,0.0,0.0,0.0,0.0,0.0,0.0,0</v>
      </c>
    </row>
    <row r="903" spans="1:5" x14ac:dyDescent="0.2">
      <c r="A903">
        <v>902</v>
      </c>
      <c r="B903" s="2">
        <v>7</v>
      </c>
      <c r="C903">
        <v>416</v>
      </c>
      <c r="D903" s="2" t="str">
        <f t="shared" si="15"/>
        <v>902,1,7,416,0.0,0.0,0.0,0.0,0.0,0.0,0</v>
      </c>
      <c r="E903" t="str">
        <f>IFERROR(VLOOKUP(I903,#REF!,13,FALSE),D903)</f>
        <v>902,1,7,416,0.0,0.0,0.0,0.0,0.0,0.0,0</v>
      </c>
    </row>
    <row r="904" spans="1:5" x14ac:dyDescent="0.2">
      <c r="A904">
        <v>903</v>
      </c>
      <c r="B904" s="2">
        <v>7</v>
      </c>
      <c r="C904">
        <v>416</v>
      </c>
      <c r="D904" s="2" t="str">
        <f t="shared" si="15"/>
        <v>903,1,7,416,0.0,0.0,0.0,0.0,0.0,0.0,0</v>
      </c>
      <c r="E904" t="str">
        <f>IFERROR(VLOOKUP(I904,#REF!,13,FALSE),D904)</f>
        <v>903,1,7,416,0.0,0.0,0.0,0.0,0.0,0.0,0</v>
      </c>
    </row>
    <row r="905" spans="1:5" x14ac:dyDescent="0.2">
      <c r="A905">
        <v>904</v>
      </c>
      <c r="B905" s="2">
        <v>7</v>
      </c>
      <c r="C905">
        <v>416</v>
      </c>
      <c r="D905" s="2" t="str">
        <f t="shared" si="15"/>
        <v>904,1,7,416,0.0,0.0,0.0,0.0,0.0,0.0,0</v>
      </c>
      <c r="E905" t="str">
        <f>IFERROR(VLOOKUP(I905,#REF!,13,FALSE),D905)</f>
        <v>904,1,7,416,0.0,0.0,0.0,0.0,0.0,0.0,0</v>
      </c>
    </row>
    <row r="906" spans="1:5" x14ac:dyDescent="0.2">
      <c r="A906">
        <v>905</v>
      </c>
      <c r="B906" s="2">
        <v>7</v>
      </c>
      <c r="C906">
        <v>416</v>
      </c>
      <c r="D906" s="2" t="str">
        <f t="shared" si="15"/>
        <v>905,1,7,416,0.0,0.0,0.0,0.0,0.0,0.0,0</v>
      </c>
      <c r="E906" t="str">
        <f>IFERROR(VLOOKUP(I906,#REF!,13,FALSE),D906)</f>
        <v>905,1,7,416,0.0,0.0,0.0,0.0,0.0,0.0,0</v>
      </c>
    </row>
    <row r="907" spans="1:5" x14ac:dyDescent="0.2">
      <c r="A907">
        <v>906</v>
      </c>
      <c r="B907" s="2">
        <v>7</v>
      </c>
      <c r="C907">
        <v>416</v>
      </c>
      <c r="D907" s="2" t="str">
        <f t="shared" si="15"/>
        <v>906,1,7,416,0.0,0.0,0.0,0.0,0.0,0.0,0</v>
      </c>
      <c r="E907" t="str">
        <f>IFERROR(VLOOKUP(I907,#REF!,13,FALSE),D907)</f>
        <v>906,1,7,416,0.0,0.0,0.0,0.0,0.0,0.0,0</v>
      </c>
    </row>
    <row r="1221" spans="18:18" x14ac:dyDescent="0.2">
      <c r="R1221" s="7"/>
    </row>
    <row r="1222" spans="18:18" x14ac:dyDescent="0.2">
      <c r="R1222" s="7"/>
    </row>
    <row r="1223" spans="18:18" x14ac:dyDescent="0.2">
      <c r="R1223" s="7"/>
    </row>
    <row r="1224" spans="18:18" x14ac:dyDescent="0.2">
      <c r="R1224" s="7"/>
    </row>
    <row r="1225" spans="18:18" x14ac:dyDescent="0.2">
      <c r="R1225" s="7"/>
    </row>
    <row r="1226" spans="18:18" x14ac:dyDescent="0.2">
      <c r="R1226" s="7"/>
    </row>
    <row r="1227" spans="18:18" x14ac:dyDescent="0.2">
      <c r="R1227" s="7"/>
    </row>
    <row r="1228" spans="18:18" x14ac:dyDescent="0.2">
      <c r="R1228" s="7"/>
    </row>
    <row r="1229" spans="18:18" x14ac:dyDescent="0.2">
      <c r="R1229" s="7"/>
    </row>
    <row r="1230" spans="18:18" x14ac:dyDescent="0.2">
      <c r="R1230" s="7"/>
    </row>
    <row r="1231" spans="18:18" x14ac:dyDescent="0.2">
      <c r="R1231" s="7"/>
    </row>
    <row r="1232" spans="18:18" x14ac:dyDescent="0.2">
      <c r="R1232" s="7"/>
    </row>
    <row r="1233" spans="18:18" x14ac:dyDescent="0.2">
      <c r="R1233" s="7"/>
    </row>
    <row r="1234" spans="18:18" x14ac:dyDescent="0.2">
      <c r="R1234" s="7"/>
    </row>
    <row r="1235" spans="18:18" x14ac:dyDescent="0.2">
      <c r="R1235" s="7"/>
    </row>
    <row r="1236" spans="18:18" x14ac:dyDescent="0.2">
      <c r="R1236" s="7"/>
    </row>
    <row r="1237" spans="18:18" x14ac:dyDescent="0.2">
      <c r="R1237" s="7"/>
    </row>
    <row r="1238" spans="18:18" x14ac:dyDescent="0.2">
      <c r="R1238" s="7"/>
    </row>
    <row r="1239" spans="18:18" x14ac:dyDescent="0.2">
      <c r="R1239" s="7"/>
    </row>
    <row r="1240" spans="18:18" x14ac:dyDescent="0.2">
      <c r="R1240" s="7"/>
    </row>
    <row r="1241" spans="18:18" x14ac:dyDescent="0.2">
      <c r="R1241" s="7"/>
    </row>
    <row r="1242" spans="18:18" x14ac:dyDescent="0.2">
      <c r="R1242" s="7"/>
    </row>
    <row r="1243" spans="18:18" x14ac:dyDescent="0.2">
      <c r="R1243" s="7"/>
    </row>
    <row r="1244" spans="18:18" x14ac:dyDescent="0.2">
      <c r="R1244" s="7"/>
    </row>
    <row r="1245" spans="18:18" x14ac:dyDescent="0.2">
      <c r="R1245" s="7"/>
    </row>
    <row r="1246" spans="18:18" x14ac:dyDescent="0.2">
      <c r="R1246" s="7"/>
    </row>
    <row r="1247" spans="18:18" x14ac:dyDescent="0.2">
      <c r="R1247" s="7"/>
    </row>
    <row r="1248" spans="18:18" x14ac:dyDescent="0.2">
      <c r="R1248" s="7"/>
    </row>
    <row r="1249" spans="18:18" x14ac:dyDescent="0.2">
      <c r="R1249" s="7"/>
    </row>
    <row r="1250" spans="18:18" x14ac:dyDescent="0.2">
      <c r="R1250" s="7"/>
    </row>
    <row r="1251" spans="18:18" x14ac:dyDescent="0.2">
      <c r="R1251" s="7"/>
    </row>
    <row r="1252" spans="18:18" x14ac:dyDescent="0.2">
      <c r="R1252" s="7"/>
    </row>
    <row r="1253" spans="18:18" x14ac:dyDescent="0.2">
      <c r="R1253" s="7"/>
    </row>
    <row r="1254" spans="18:18" x14ac:dyDescent="0.2">
      <c r="R1254" s="7"/>
    </row>
    <row r="1255" spans="18:18" x14ac:dyDescent="0.2">
      <c r="R1255" s="7"/>
    </row>
    <row r="1256" spans="18:18" x14ac:dyDescent="0.2">
      <c r="R1256" s="7"/>
    </row>
    <row r="1257" spans="18:18" x14ac:dyDescent="0.2">
      <c r="R1257" s="7"/>
    </row>
    <row r="1258" spans="18:18" x14ac:dyDescent="0.2">
      <c r="R1258" s="7"/>
    </row>
    <row r="1259" spans="18:18" x14ac:dyDescent="0.2">
      <c r="R1259" s="7"/>
    </row>
    <row r="1260" spans="18:18" x14ac:dyDescent="0.2">
      <c r="R1260" s="7"/>
    </row>
    <row r="1261" spans="18:18" x14ac:dyDescent="0.2">
      <c r="R1261" s="7"/>
    </row>
    <row r="1262" spans="18:18" x14ac:dyDescent="0.2">
      <c r="R1262" s="7"/>
    </row>
    <row r="1263" spans="18:18" x14ac:dyDescent="0.2">
      <c r="R1263" s="7"/>
    </row>
    <row r="1264" spans="18:18" x14ac:dyDescent="0.2">
      <c r="R1264" s="7"/>
    </row>
    <row r="1265" spans="18:18" x14ac:dyDescent="0.2">
      <c r="R1265" s="7"/>
    </row>
    <row r="1266" spans="18:18" x14ac:dyDescent="0.2">
      <c r="R1266" s="7"/>
    </row>
    <row r="1267" spans="18:18" x14ac:dyDescent="0.2">
      <c r="R1267" s="7"/>
    </row>
    <row r="1268" spans="18:18" x14ac:dyDescent="0.2">
      <c r="R1268" s="7"/>
    </row>
    <row r="1269" spans="18:18" x14ac:dyDescent="0.2">
      <c r="R1269" s="7"/>
    </row>
    <row r="1270" spans="18:18" x14ac:dyDescent="0.2">
      <c r="R1270" s="7"/>
    </row>
    <row r="1271" spans="18:18" x14ac:dyDescent="0.2">
      <c r="R1271" s="7"/>
    </row>
    <row r="1272" spans="18:18" x14ac:dyDescent="0.2">
      <c r="R1272" s="7"/>
    </row>
    <row r="1273" spans="18:18" x14ac:dyDescent="0.2">
      <c r="R1273" s="7"/>
    </row>
    <row r="1274" spans="18:18" x14ac:dyDescent="0.2">
      <c r="R1274" s="7"/>
    </row>
    <row r="1275" spans="18:18" x14ac:dyDescent="0.2">
      <c r="R1275" s="7"/>
    </row>
    <row r="1276" spans="18:18" x14ac:dyDescent="0.2">
      <c r="R1276" s="7"/>
    </row>
    <row r="1277" spans="18:18" x14ac:dyDescent="0.2">
      <c r="R1277" s="7"/>
    </row>
    <row r="1278" spans="18:18" x14ac:dyDescent="0.2">
      <c r="R1278" s="7"/>
    </row>
    <row r="1279" spans="18:18" x14ac:dyDescent="0.2">
      <c r="R1279" s="7"/>
    </row>
    <row r="1280" spans="18:18" x14ac:dyDescent="0.2">
      <c r="R1280" s="7"/>
    </row>
    <row r="1281" spans="18:18" x14ac:dyDescent="0.2">
      <c r="R1281" s="7"/>
    </row>
    <row r="1282" spans="18:18" x14ac:dyDescent="0.2">
      <c r="R1282" s="7"/>
    </row>
    <row r="1283" spans="18:18" x14ac:dyDescent="0.2">
      <c r="R1283" s="7"/>
    </row>
    <row r="1284" spans="18:18" x14ac:dyDescent="0.2">
      <c r="R1284" s="7"/>
    </row>
    <row r="1285" spans="18:18" x14ac:dyDescent="0.2">
      <c r="R1285" s="7"/>
    </row>
    <row r="1286" spans="18:18" x14ac:dyDescent="0.2">
      <c r="R1286" s="7"/>
    </row>
    <row r="1287" spans="18:18" x14ac:dyDescent="0.2">
      <c r="R1287" s="7"/>
    </row>
    <row r="1288" spans="18:18" x14ac:dyDescent="0.2">
      <c r="R1288" s="7"/>
    </row>
    <row r="1289" spans="18:18" x14ac:dyDescent="0.2">
      <c r="R1289" s="7"/>
    </row>
    <row r="1290" spans="18:18" x14ac:dyDescent="0.2">
      <c r="R1290" s="7"/>
    </row>
    <row r="1291" spans="18:18" x14ac:dyDescent="0.2">
      <c r="R1291" s="7"/>
    </row>
    <row r="1292" spans="18:18" x14ac:dyDescent="0.2">
      <c r="R1292" s="7"/>
    </row>
    <row r="1293" spans="18:18" x14ac:dyDescent="0.2">
      <c r="R1293" s="7"/>
    </row>
    <row r="1294" spans="18:18" x14ac:dyDescent="0.2">
      <c r="R1294" s="7"/>
    </row>
    <row r="1295" spans="18:18" x14ac:dyDescent="0.2">
      <c r="R1295" s="7"/>
    </row>
    <row r="1296" spans="18:18" x14ac:dyDescent="0.2">
      <c r="R1296" s="7"/>
    </row>
    <row r="1297" spans="18:18" x14ac:dyDescent="0.2">
      <c r="R1297" s="7"/>
    </row>
    <row r="1298" spans="18:18" x14ac:dyDescent="0.2">
      <c r="R1298" s="7"/>
    </row>
    <row r="1299" spans="18:18" x14ac:dyDescent="0.2">
      <c r="R1299" s="7"/>
    </row>
    <row r="1300" spans="18:18" x14ac:dyDescent="0.2">
      <c r="R1300" s="7"/>
    </row>
    <row r="1301" spans="18:18" x14ac:dyDescent="0.2">
      <c r="R1301" s="7"/>
    </row>
  </sheetData>
  <sortState ref="Q8:Q913">
    <sortCondition ref="Q913"/>
  </sortState>
  <pageMargins left="0.78740157499999996" right="0.78740157499999996" top="0.984251969" bottom="0.984251969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9"/>
  <sheetViews>
    <sheetView tabSelected="1" topLeftCell="A2" workbookViewId="0">
      <selection activeCell="E7" sqref="E7"/>
    </sheetView>
  </sheetViews>
  <sheetFormatPr defaultRowHeight="12.75" x14ac:dyDescent="0.2"/>
  <cols>
    <col min="3" max="4" width="9.140625" style="5"/>
    <col min="5" max="5" width="10.7109375" customWidth="1"/>
    <col min="8" max="8" width="9.7109375" customWidth="1"/>
  </cols>
  <sheetData>
    <row r="1" spans="1:14" x14ac:dyDescent="0.2">
      <c r="E1">
        <v>2</v>
      </c>
      <c r="F1">
        <v>2</v>
      </c>
      <c r="G1">
        <v>2</v>
      </c>
      <c r="H1">
        <v>3</v>
      </c>
      <c r="I1">
        <v>3</v>
      </c>
      <c r="J1">
        <v>3</v>
      </c>
    </row>
    <row r="2" spans="1:14" x14ac:dyDescent="0.2">
      <c r="E2">
        <v>1</v>
      </c>
      <c r="F2">
        <v>2</v>
      </c>
      <c r="G2">
        <v>3</v>
      </c>
      <c r="H2">
        <v>1</v>
      </c>
      <c r="I2">
        <v>2</v>
      </c>
      <c r="J2">
        <v>3</v>
      </c>
    </row>
    <row r="3" spans="1:14" x14ac:dyDescent="0.2">
      <c r="A3">
        <v>0</v>
      </c>
      <c r="B3" s="5" t="str">
        <f>IFERROR(VLOOKUP(A3,Loads!$I$2:$L$56,2,FALSE),"-")</f>
        <v>-</v>
      </c>
      <c r="C3" s="5" t="str">
        <f>IFERROR(VLOOKUP(A3,Loads!$I$2:$L$56,3,FALSE),"-")</f>
        <v>-</v>
      </c>
      <c r="D3" s="5" t="str">
        <f>IFERROR(VLOOKUP(A3,Loads!$I$2:$L$56,4,FALSE),"-")</f>
        <v>-</v>
      </c>
      <c r="N3" s="1" t="s">
        <v>33</v>
      </c>
    </row>
    <row r="4" spans="1:14" x14ac:dyDescent="0.2">
      <c r="A4">
        <v>1</v>
      </c>
      <c r="B4" s="5" t="str">
        <f>IFERROR(VLOOKUP(A4,Loads!$I$2:$L$56,2,FALSE),"-")</f>
        <v>-</v>
      </c>
      <c r="C4" s="5" t="str">
        <f>IFERROR(VLOOKUP(A4,Loads!$I$2:$L$56,3,FALSE),"-")</f>
        <v>-</v>
      </c>
      <c r="D4" s="5" t="str">
        <f>IFERROR(VLOOKUP(A4,Loads!$I$2:$L$56,4,FALSE),"-")</f>
        <v>-</v>
      </c>
      <c r="E4" t="str">
        <f t="shared" ref="E4:G67" si="0">IF($C4="-",CONCATENATE("1,",E$1,",",$A4,",-1,",E$2,",0.00000000,0.00010"),IF($B4=E$2,CONCATENATE("1,",E$1,",",$A4,",-1,",E$2,",",$C4,",0.00010"),CONCATENATE("1,",E$1,",",$A4,",-1,",E$2,",0.00000000,0.00010")))</f>
        <v>1,2,1,-1,1,0.00000000,0.00010</v>
      </c>
      <c r="F4" t="str">
        <f t="shared" ref="F4:G18" si="1">IF($C4="-",CONCATENATE("1,",F$1,",",$A4,",-1,",F$2,",0.00000000,0.00010"),IF($B4=F$2,CONCATENATE("1,",F$1,",",$A4,",-1,",F$2,",",$C4,",0.00010"),CONCATENATE("1,",F$1,",",$A4,",-1,",F$2,",0.00000000,0.00010")))</f>
        <v>1,2,1,-1,2,0.00000000,0.00010</v>
      </c>
      <c r="G4" t="str">
        <f t="shared" si="1"/>
        <v>1,2,1,-1,3,0.00000000,0.00010</v>
      </c>
      <c r="H4" t="str">
        <f t="shared" ref="H4:J67" si="2">IF($D4="-",CONCATENATE("1,",H$1,",",$A4,",-1,",H$2,",0.00000000,0.00010"),IF($B4=H$2,CONCATENATE("1,",H$1,",",$A4,",-1,",H$2,",",$D4,",0.00010"),CONCATENATE("1,",H$1,",",$A4,",-1,",H$2,",0.00000000,0.00010")))</f>
        <v>1,3,1,-1,1,0.00000000,0.00010</v>
      </c>
      <c r="I4" t="str">
        <f t="shared" si="2"/>
        <v>1,3,1,-1,2,0.00000000,0.00010</v>
      </c>
      <c r="J4" t="str">
        <f t="shared" si="2"/>
        <v>1,3,1,-1,3,0.00000000,0.00010</v>
      </c>
    </row>
    <row r="5" spans="1:14" x14ac:dyDescent="0.2">
      <c r="A5">
        <v>2</v>
      </c>
      <c r="B5" s="5" t="str">
        <f>IFERROR(VLOOKUP(A5,Loads!$I$2:$L$56,2,FALSE),"-")</f>
        <v>-</v>
      </c>
      <c r="C5" s="5" t="str">
        <f>IFERROR(VLOOKUP(A5,Loads!$I$2:$L$56,3,FALSE),"-")</f>
        <v>-</v>
      </c>
      <c r="D5" s="5" t="str">
        <f>IFERROR(VLOOKUP(A5,Loads!$I$2:$L$56,4,FALSE),"-")</f>
        <v>-</v>
      </c>
      <c r="E5" t="str">
        <f t="shared" si="0"/>
        <v>1,2,2,-1,1,0.00000000,0.00010</v>
      </c>
      <c r="F5" t="str">
        <f t="shared" si="1"/>
        <v>1,2,2,-1,2,0.00000000,0.00010</v>
      </c>
      <c r="G5" t="str">
        <f t="shared" si="1"/>
        <v>1,2,2,-1,3,0.00000000,0.00010</v>
      </c>
      <c r="H5" t="str">
        <f t="shared" si="2"/>
        <v>1,3,2,-1,1,0.00000000,0.00010</v>
      </c>
      <c r="I5" t="str">
        <f t="shared" si="2"/>
        <v>1,3,2,-1,2,0.00000000,0.00010</v>
      </c>
      <c r="J5" t="str">
        <f t="shared" si="2"/>
        <v>1,3,2,-1,3,0.00000000,0.00010</v>
      </c>
    </row>
    <row r="6" spans="1:14" x14ac:dyDescent="0.2">
      <c r="A6">
        <v>3</v>
      </c>
      <c r="B6" s="5" t="str">
        <f>IFERROR(VLOOKUP(A6,Loads!$I$2:$L$56,2,FALSE),"-")</f>
        <v>-</v>
      </c>
      <c r="C6" s="5" t="str">
        <f>IFERROR(VLOOKUP(A6,Loads!$I$2:$L$56,3,FALSE),"-")</f>
        <v>-</v>
      </c>
      <c r="D6" s="5" t="str">
        <f>IFERROR(VLOOKUP(A6,Loads!$I$2:$L$56,4,FALSE),"-")</f>
        <v>-</v>
      </c>
      <c r="E6" t="str">
        <f t="shared" si="0"/>
        <v>1,2,3,-1,1,0.00000000,0.00010</v>
      </c>
      <c r="F6" t="str">
        <f t="shared" si="1"/>
        <v>1,2,3,-1,2,0.00000000,0.00010</v>
      </c>
      <c r="G6" t="str">
        <f t="shared" si="1"/>
        <v>1,2,3,-1,3,0.00000000,0.00010</v>
      </c>
      <c r="H6" t="str">
        <f t="shared" si="2"/>
        <v>1,3,3,-1,1,0.00000000,0.00010</v>
      </c>
      <c r="I6" t="str">
        <f t="shared" si="2"/>
        <v>1,3,3,-1,2,0.00000000,0.00010</v>
      </c>
      <c r="J6" t="str">
        <f t="shared" si="2"/>
        <v>1,3,3,-1,3,0.00000000,0.00010</v>
      </c>
    </row>
    <row r="7" spans="1:14" x14ac:dyDescent="0.2">
      <c r="A7">
        <v>4</v>
      </c>
      <c r="B7" s="5" t="str">
        <f>IFERROR(VLOOKUP(A7,Loads!$I$2:$L$56,2,FALSE),"-")</f>
        <v>-</v>
      </c>
      <c r="C7" s="5" t="str">
        <f>IFERROR(VLOOKUP(A7,Loads!$I$2:$L$56,3,FALSE),"-")</f>
        <v>-</v>
      </c>
      <c r="D7" s="5" t="str">
        <f>IFERROR(VLOOKUP(A7,Loads!$I$2:$L$56,4,FALSE),"-")</f>
        <v>-</v>
      </c>
      <c r="E7" t="str">
        <f t="shared" si="0"/>
        <v>1,2,4,-1,1,0.00000000,0.00010</v>
      </c>
      <c r="F7" t="str">
        <f t="shared" si="1"/>
        <v>1,2,4,-1,2,0.00000000,0.00010</v>
      </c>
      <c r="G7" t="str">
        <f t="shared" si="1"/>
        <v>1,2,4,-1,3,0.00000000,0.00010</v>
      </c>
      <c r="H7" t="str">
        <f t="shared" si="2"/>
        <v>1,3,4,-1,1,0.00000000,0.00010</v>
      </c>
      <c r="I7" t="str">
        <f t="shared" si="2"/>
        <v>1,3,4,-1,2,0.00000000,0.00010</v>
      </c>
      <c r="J7" t="str">
        <f t="shared" si="2"/>
        <v>1,3,4,-1,3,0.00000000,0.00010</v>
      </c>
    </row>
    <row r="8" spans="1:14" x14ac:dyDescent="0.2">
      <c r="A8">
        <v>5</v>
      </c>
      <c r="B8" s="5" t="str">
        <f>IFERROR(VLOOKUP(A8,Loads!$I$2:$L$56,2,FALSE),"-")</f>
        <v>-</v>
      </c>
      <c r="C8" s="5" t="str">
        <f>IFERROR(VLOOKUP(A8,Loads!$I$2:$L$56,3,FALSE),"-")</f>
        <v>-</v>
      </c>
      <c r="D8" s="5" t="str">
        <f>IFERROR(VLOOKUP(A8,Loads!$I$2:$L$56,4,FALSE),"-")</f>
        <v>-</v>
      </c>
      <c r="E8" t="str">
        <f t="shared" si="0"/>
        <v>1,2,5,-1,1,0.00000000,0.00010</v>
      </c>
      <c r="F8" t="str">
        <f t="shared" si="1"/>
        <v>1,2,5,-1,2,0.00000000,0.00010</v>
      </c>
      <c r="G8" t="str">
        <f t="shared" si="1"/>
        <v>1,2,5,-1,3,0.00000000,0.00010</v>
      </c>
      <c r="H8" t="str">
        <f t="shared" si="2"/>
        <v>1,3,5,-1,1,0.00000000,0.00010</v>
      </c>
      <c r="I8" t="str">
        <f t="shared" si="2"/>
        <v>1,3,5,-1,2,0.00000000,0.00010</v>
      </c>
      <c r="J8" t="str">
        <f t="shared" si="2"/>
        <v>1,3,5,-1,3,0.00000000,0.00010</v>
      </c>
    </row>
    <row r="9" spans="1:14" x14ac:dyDescent="0.2">
      <c r="A9">
        <v>6</v>
      </c>
      <c r="B9" s="5" t="str">
        <f>IFERROR(VLOOKUP(A9,Loads!$I$2:$L$56,2,FALSE),"-")</f>
        <v>-</v>
      </c>
      <c r="C9" s="5" t="str">
        <f>IFERROR(VLOOKUP(A9,Loads!$I$2:$L$56,3,FALSE),"-")</f>
        <v>-</v>
      </c>
      <c r="D9" s="5" t="str">
        <f>IFERROR(VLOOKUP(A9,Loads!$I$2:$L$56,4,FALSE),"-")</f>
        <v>-</v>
      </c>
      <c r="E9" t="str">
        <f t="shared" si="0"/>
        <v>1,2,6,-1,1,0.00000000,0.00010</v>
      </c>
      <c r="F9" t="str">
        <f t="shared" si="1"/>
        <v>1,2,6,-1,2,0.00000000,0.00010</v>
      </c>
      <c r="G9" t="str">
        <f t="shared" si="1"/>
        <v>1,2,6,-1,3,0.00000000,0.00010</v>
      </c>
      <c r="H9" t="str">
        <f t="shared" si="2"/>
        <v>1,3,6,-1,1,0.00000000,0.00010</v>
      </c>
      <c r="I9" t="str">
        <f t="shared" si="2"/>
        <v>1,3,6,-1,2,0.00000000,0.00010</v>
      </c>
      <c r="J9" t="str">
        <f t="shared" si="2"/>
        <v>1,3,6,-1,3,0.00000000,0.00010</v>
      </c>
    </row>
    <row r="10" spans="1:14" x14ac:dyDescent="0.2">
      <c r="A10">
        <v>7</v>
      </c>
      <c r="B10" s="5" t="str">
        <f>IFERROR(VLOOKUP(A10,Loads!$I$2:$L$56,2,FALSE),"-")</f>
        <v>-</v>
      </c>
      <c r="C10" s="5" t="str">
        <f>IFERROR(VLOOKUP(A10,Loads!$I$2:$L$56,3,FALSE),"-")</f>
        <v>-</v>
      </c>
      <c r="D10" s="5" t="str">
        <f>IFERROR(VLOOKUP(A10,Loads!$I$2:$L$56,4,FALSE),"-")</f>
        <v>-</v>
      </c>
      <c r="E10" t="str">
        <f t="shared" si="0"/>
        <v>1,2,7,-1,1,0.00000000,0.00010</v>
      </c>
      <c r="F10" t="str">
        <f t="shared" si="1"/>
        <v>1,2,7,-1,2,0.00000000,0.00010</v>
      </c>
      <c r="G10" t="str">
        <f t="shared" si="1"/>
        <v>1,2,7,-1,3,0.00000000,0.00010</v>
      </c>
      <c r="H10" t="str">
        <f t="shared" si="2"/>
        <v>1,3,7,-1,1,0.00000000,0.00010</v>
      </c>
      <c r="I10" t="str">
        <f t="shared" si="2"/>
        <v>1,3,7,-1,2,0.00000000,0.00010</v>
      </c>
      <c r="J10" t="str">
        <f t="shared" si="2"/>
        <v>1,3,7,-1,3,0.00000000,0.00010</v>
      </c>
    </row>
    <row r="11" spans="1:14" x14ac:dyDescent="0.2">
      <c r="A11">
        <v>8</v>
      </c>
      <c r="B11" s="5" t="str">
        <f>IFERROR(VLOOKUP(A11,Loads!$I$2:$L$56,2,FALSE),"-")</f>
        <v>-</v>
      </c>
      <c r="C11" s="5" t="str">
        <f>IFERROR(VLOOKUP(A11,Loads!$I$2:$L$56,3,FALSE),"-")</f>
        <v>-</v>
      </c>
      <c r="D11" s="5" t="str">
        <f>IFERROR(VLOOKUP(A11,Loads!$I$2:$L$56,4,FALSE),"-")</f>
        <v>-</v>
      </c>
      <c r="E11" t="str">
        <f t="shared" si="0"/>
        <v>1,2,8,-1,1,0.00000000,0.00010</v>
      </c>
      <c r="F11" t="str">
        <f t="shared" si="1"/>
        <v>1,2,8,-1,2,0.00000000,0.00010</v>
      </c>
      <c r="G11" t="str">
        <f t="shared" si="1"/>
        <v>1,2,8,-1,3,0.00000000,0.00010</v>
      </c>
      <c r="H11" t="str">
        <f t="shared" si="2"/>
        <v>1,3,8,-1,1,0.00000000,0.00010</v>
      </c>
      <c r="I11" t="str">
        <f t="shared" si="2"/>
        <v>1,3,8,-1,2,0.00000000,0.00010</v>
      </c>
      <c r="J11" t="str">
        <f t="shared" si="2"/>
        <v>1,3,8,-1,3,0.00000000,0.00010</v>
      </c>
    </row>
    <row r="12" spans="1:14" x14ac:dyDescent="0.2">
      <c r="A12">
        <v>9</v>
      </c>
      <c r="B12" s="5" t="str">
        <f>IFERROR(VLOOKUP(A12,Loads!$I$2:$L$56,2,FALSE),"-")</f>
        <v>-</v>
      </c>
      <c r="C12" s="5" t="str">
        <f>IFERROR(VLOOKUP(A12,Loads!$I$2:$L$56,3,FALSE),"-")</f>
        <v>-</v>
      </c>
      <c r="D12" s="5" t="str">
        <f>IFERROR(VLOOKUP(A12,Loads!$I$2:$L$56,4,FALSE),"-")</f>
        <v>-</v>
      </c>
      <c r="E12" t="str">
        <f t="shared" si="0"/>
        <v>1,2,9,-1,1,0.00000000,0.00010</v>
      </c>
      <c r="F12" t="str">
        <f t="shared" si="1"/>
        <v>1,2,9,-1,2,0.00000000,0.00010</v>
      </c>
      <c r="G12" t="str">
        <f t="shared" si="1"/>
        <v>1,2,9,-1,3,0.00000000,0.00010</v>
      </c>
      <c r="H12" t="str">
        <f t="shared" si="2"/>
        <v>1,3,9,-1,1,0.00000000,0.00010</v>
      </c>
      <c r="I12" t="str">
        <f t="shared" si="2"/>
        <v>1,3,9,-1,2,0.00000000,0.00010</v>
      </c>
      <c r="J12" t="str">
        <f t="shared" si="2"/>
        <v>1,3,9,-1,3,0.00000000,0.00010</v>
      </c>
    </row>
    <row r="13" spans="1:14" x14ac:dyDescent="0.2">
      <c r="A13">
        <v>10</v>
      </c>
      <c r="B13" s="5" t="str">
        <f>IFERROR(VLOOKUP(A13,Loads!$I$2:$L$56,2,FALSE),"-")</f>
        <v>-</v>
      </c>
      <c r="C13" s="5" t="str">
        <f>IFERROR(VLOOKUP(A13,Loads!$I$2:$L$56,3,FALSE),"-")</f>
        <v>-</v>
      </c>
      <c r="D13" s="5" t="str">
        <f>IFERROR(VLOOKUP(A13,Loads!$I$2:$L$56,4,FALSE),"-")</f>
        <v>-</v>
      </c>
      <c r="E13" t="str">
        <f t="shared" si="0"/>
        <v>1,2,10,-1,1,0.00000000,0.00010</v>
      </c>
      <c r="F13" t="str">
        <f t="shared" si="1"/>
        <v>1,2,10,-1,2,0.00000000,0.00010</v>
      </c>
      <c r="G13" t="str">
        <f t="shared" si="1"/>
        <v>1,2,10,-1,3,0.00000000,0.00010</v>
      </c>
      <c r="H13" t="str">
        <f t="shared" si="2"/>
        <v>1,3,10,-1,1,0.00000000,0.00010</v>
      </c>
      <c r="I13" t="str">
        <f t="shared" si="2"/>
        <v>1,3,10,-1,2,0.00000000,0.00010</v>
      </c>
      <c r="J13" t="str">
        <f t="shared" si="2"/>
        <v>1,3,10,-1,3,0.00000000,0.00010</v>
      </c>
    </row>
    <row r="14" spans="1:14" x14ac:dyDescent="0.2">
      <c r="A14">
        <v>11</v>
      </c>
      <c r="B14" s="5" t="str">
        <f>IFERROR(VLOOKUP(A14,Loads!$I$2:$L$56,2,FALSE),"-")</f>
        <v>-</v>
      </c>
      <c r="C14" s="5" t="str">
        <f>IFERROR(VLOOKUP(A14,Loads!$I$2:$L$56,3,FALSE),"-")</f>
        <v>-</v>
      </c>
      <c r="D14" s="5" t="str">
        <f>IFERROR(VLOOKUP(A14,Loads!$I$2:$L$56,4,FALSE),"-")</f>
        <v>-</v>
      </c>
      <c r="E14" t="str">
        <f t="shared" si="0"/>
        <v>1,2,11,-1,1,0.00000000,0.00010</v>
      </c>
      <c r="F14" t="str">
        <f t="shared" si="1"/>
        <v>1,2,11,-1,2,0.00000000,0.00010</v>
      </c>
      <c r="G14" t="str">
        <f t="shared" si="1"/>
        <v>1,2,11,-1,3,0.00000000,0.00010</v>
      </c>
      <c r="H14" t="str">
        <f t="shared" si="2"/>
        <v>1,3,11,-1,1,0.00000000,0.00010</v>
      </c>
      <c r="I14" t="str">
        <f t="shared" si="2"/>
        <v>1,3,11,-1,2,0.00000000,0.00010</v>
      </c>
      <c r="J14" t="str">
        <f t="shared" si="2"/>
        <v>1,3,11,-1,3,0.00000000,0.00010</v>
      </c>
    </row>
    <row r="15" spans="1:14" x14ac:dyDescent="0.2">
      <c r="A15">
        <v>12</v>
      </c>
      <c r="B15" s="5" t="str">
        <f>IFERROR(VLOOKUP(A15,Loads!$I$2:$L$56,2,FALSE),"-")</f>
        <v>-</v>
      </c>
      <c r="C15" s="5" t="str">
        <f>IFERROR(VLOOKUP(A15,Loads!$I$2:$L$56,3,FALSE),"-")</f>
        <v>-</v>
      </c>
      <c r="D15" s="5" t="str">
        <f>IFERROR(VLOOKUP(A15,Loads!$I$2:$L$56,4,FALSE),"-")</f>
        <v>-</v>
      </c>
      <c r="E15" t="str">
        <f t="shared" si="0"/>
        <v>1,2,12,-1,1,0.00000000,0.00010</v>
      </c>
      <c r="F15" t="str">
        <f t="shared" si="1"/>
        <v>1,2,12,-1,2,0.00000000,0.00010</v>
      </c>
      <c r="G15" t="str">
        <f t="shared" si="1"/>
        <v>1,2,12,-1,3,0.00000000,0.00010</v>
      </c>
      <c r="H15" t="str">
        <f t="shared" si="2"/>
        <v>1,3,12,-1,1,0.00000000,0.00010</v>
      </c>
      <c r="I15" t="str">
        <f t="shared" si="2"/>
        <v>1,3,12,-1,2,0.00000000,0.00010</v>
      </c>
      <c r="J15" t="str">
        <f t="shared" si="2"/>
        <v>1,3,12,-1,3,0.00000000,0.00010</v>
      </c>
    </row>
    <row r="16" spans="1:14" x14ac:dyDescent="0.2">
      <c r="A16">
        <v>13</v>
      </c>
      <c r="B16" s="5" t="str">
        <f>IFERROR(VLOOKUP(A16,Loads!$I$2:$L$56,2,FALSE),"-")</f>
        <v>-</v>
      </c>
      <c r="C16" s="5" t="str">
        <f>IFERROR(VLOOKUP(A16,Loads!$I$2:$L$56,3,FALSE),"-")</f>
        <v>-</v>
      </c>
      <c r="D16" s="5" t="str">
        <f>IFERROR(VLOOKUP(A16,Loads!$I$2:$L$56,4,FALSE),"-")</f>
        <v>-</v>
      </c>
      <c r="E16" t="str">
        <f t="shared" si="0"/>
        <v>1,2,13,-1,1,0.00000000,0.00010</v>
      </c>
      <c r="F16" t="str">
        <f t="shared" si="1"/>
        <v>1,2,13,-1,2,0.00000000,0.00010</v>
      </c>
      <c r="G16" t="str">
        <f t="shared" si="1"/>
        <v>1,2,13,-1,3,0.00000000,0.00010</v>
      </c>
      <c r="H16" t="str">
        <f t="shared" si="2"/>
        <v>1,3,13,-1,1,0.00000000,0.00010</v>
      </c>
      <c r="I16" t="str">
        <f t="shared" si="2"/>
        <v>1,3,13,-1,2,0.00000000,0.00010</v>
      </c>
      <c r="J16" t="str">
        <f t="shared" si="2"/>
        <v>1,3,13,-1,3,0.00000000,0.00010</v>
      </c>
    </row>
    <row r="17" spans="1:10" x14ac:dyDescent="0.2">
      <c r="A17">
        <v>14</v>
      </c>
      <c r="B17" s="5" t="str">
        <f>IFERROR(VLOOKUP(A17,Loads!$I$2:$L$56,2,FALSE),"-")</f>
        <v>-</v>
      </c>
      <c r="C17" s="5" t="str">
        <f>IFERROR(VLOOKUP(A17,Loads!$I$2:$L$56,3,FALSE),"-")</f>
        <v>-</v>
      </c>
      <c r="D17" s="5" t="str">
        <f>IFERROR(VLOOKUP(A17,Loads!$I$2:$L$56,4,FALSE),"-")</f>
        <v>-</v>
      </c>
      <c r="E17" t="str">
        <f t="shared" si="0"/>
        <v>1,2,14,-1,1,0.00000000,0.00010</v>
      </c>
      <c r="F17" t="str">
        <f t="shared" si="1"/>
        <v>1,2,14,-1,2,0.00000000,0.00010</v>
      </c>
      <c r="G17" t="str">
        <f t="shared" si="1"/>
        <v>1,2,14,-1,3,0.00000000,0.00010</v>
      </c>
      <c r="H17" t="str">
        <f t="shared" si="2"/>
        <v>1,3,14,-1,1,0.00000000,0.00010</v>
      </c>
      <c r="I17" t="str">
        <f t="shared" si="2"/>
        <v>1,3,14,-1,2,0.00000000,0.00010</v>
      </c>
      <c r="J17" t="str">
        <f t="shared" si="2"/>
        <v>1,3,14,-1,3,0.00000000,0.00010</v>
      </c>
    </row>
    <row r="18" spans="1:10" x14ac:dyDescent="0.2">
      <c r="A18">
        <v>15</v>
      </c>
      <c r="B18" s="5" t="str">
        <f>IFERROR(VLOOKUP(A18,Loads!$I$2:$L$56,2,FALSE),"-")</f>
        <v>-</v>
      </c>
      <c r="C18" s="5" t="str">
        <f>IFERROR(VLOOKUP(A18,Loads!$I$2:$L$56,3,FALSE),"-")</f>
        <v>-</v>
      </c>
      <c r="D18" s="5" t="str">
        <f>IFERROR(VLOOKUP(A18,Loads!$I$2:$L$56,4,FALSE),"-")</f>
        <v>-</v>
      </c>
      <c r="E18" t="str">
        <f t="shared" si="0"/>
        <v>1,2,15,-1,1,0.00000000,0.00010</v>
      </c>
      <c r="F18" t="str">
        <f t="shared" si="1"/>
        <v>1,2,15,-1,2,0.00000000,0.00010</v>
      </c>
      <c r="G18" t="str">
        <f t="shared" si="1"/>
        <v>1,2,15,-1,3,0.00000000,0.00010</v>
      </c>
      <c r="H18" t="str">
        <f t="shared" si="2"/>
        <v>1,3,15,-1,1,0.00000000,0.00010</v>
      </c>
      <c r="I18" t="str">
        <f t="shared" si="2"/>
        <v>1,3,15,-1,2,0.00000000,0.00010</v>
      </c>
      <c r="J18" t="str">
        <f t="shared" si="2"/>
        <v>1,3,15,-1,3,0.00000000,0.00010</v>
      </c>
    </row>
    <row r="19" spans="1:10" x14ac:dyDescent="0.2">
      <c r="A19">
        <v>16</v>
      </c>
      <c r="B19" s="5" t="str">
        <f>IFERROR(VLOOKUP(A19,Loads!$I$2:$L$56,2,FALSE),"-")</f>
        <v>-</v>
      </c>
      <c r="C19" s="5" t="str">
        <f>IFERROR(VLOOKUP(A19,Loads!$I$2:$L$56,3,FALSE),"-")</f>
        <v>-</v>
      </c>
      <c r="D19" s="5" t="str">
        <f>IFERROR(VLOOKUP(A19,Loads!$I$2:$L$56,4,FALSE),"-")</f>
        <v>-</v>
      </c>
      <c r="E19" t="str">
        <f t="shared" si="0"/>
        <v>1,2,16,-1,1,0.00000000,0.00010</v>
      </c>
      <c r="F19" t="str">
        <f t="shared" si="0"/>
        <v>1,2,16,-1,2,0.00000000,0.00010</v>
      </c>
      <c r="G19" t="str">
        <f t="shared" si="0"/>
        <v>1,2,16,-1,3,0.00000000,0.00010</v>
      </c>
      <c r="H19" t="str">
        <f t="shared" si="2"/>
        <v>1,3,16,-1,1,0.00000000,0.00010</v>
      </c>
      <c r="I19" t="str">
        <f t="shared" si="2"/>
        <v>1,3,16,-1,2,0.00000000,0.00010</v>
      </c>
      <c r="J19" t="str">
        <f t="shared" si="2"/>
        <v>1,3,16,-1,3,0.00000000,0.00010</v>
      </c>
    </row>
    <row r="20" spans="1:10" x14ac:dyDescent="0.2">
      <c r="A20">
        <v>17</v>
      </c>
      <c r="B20" s="5" t="str">
        <f>IFERROR(VLOOKUP(A20,Loads!$I$2:$L$56,2,FALSE),"-")</f>
        <v>-</v>
      </c>
      <c r="C20" s="5" t="str">
        <f>IFERROR(VLOOKUP(A20,Loads!$I$2:$L$56,3,FALSE),"-")</f>
        <v>-</v>
      </c>
      <c r="D20" s="5" t="str">
        <f>IFERROR(VLOOKUP(A20,Loads!$I$2:$L$56,4,FALSE),"-")</f>
        <v>-</v>
      </c>
      <c r="E20" t="str">
        <f t="shared" si="0"/>
        <v>1,2,17,-1,1,0.00000000,0.00010</v>
      </c>
      <c r="F20" t="str">
        <f t="shared" si="0"/>
        <v>1,2,17,-1,2,0.00000000,0.00010</v>
      </c>
      <c r="G20" t="str">
        <f t="shared" si="0"/>
        <v>1,2,17,-1,3,0.00000000,0.00010</v>
      </c>
      <c r="H20" t="str">
        <f t="shared" si="2"/>
        <v>1,3,17,-1,1,0.00000000,0.00010</v>
      </c>
      <c r="I20" t="str">
        <f t="shared" si="2"/>
        <v>1,3,17,-1,2,0.00000000,0.00010</v>
      </c>
      <c r="J20" t="str">
        <f t="shared" si="2"/>
        <v>1,3,17,-1,3,0.00000000,0.00010</v>
      </c>
    </row>
    <row r="21" spans="1:10" x14ac:dyDescent="0.2">
      <c r="A21">
        <v>18</v>
      </c>
      <c r="B21" s="5" t="str">
        <f>IFERROR(VLOOKUP(A21,Loads!$I$2:$L$56,2,FALSE),"-")</f>
        <v>-</v>
      </c>
      <c r="C21" s="5" t="str">
        <f>IFERROR(VLOOKUP(A21,Loads!$I$2:$L$56,3,FALSE),"-")</f>
        <v>-</v>
      </c>
      <c r="D21" s="5" t="str">
        <f>IFERROR(VLOOKUP(A21,Loads!$I$2:$L$56,4,FALSE),"-")</f>
        <v>-</v>
      </c>
      <c r="E21" t="str">
        <f t="shared" si="0"/>
        <v>1,2,18,-1,1,0.00000000,0.00010</v>
      </c>
      <c r="F21" t="str">
        <f t="shared" si="0"/>
        <v>1,2,18,-1,2,0.00000000,0.00010</v>
      </c>
      <c r="G21" t="str">
        <f t="shared" si="0"/>
        <v>1,2,18,-1,3,0.00000000,0.00010</v>
      </c>
      <c r="H21" t="str">
        <f t="shared" si="2"/>
        <v>1,3,18,-1,1,0.00000000,0.00010</v>
      </c>
      <c r="I21" t="str">
        <f t="shared" si="2"/>
        <v>1,3,18,-1,2,0.00000000,0.00010</v>
      </c>
      <c r="J21" t="str">
        <f t="shared" si="2"/>
        <v>1,3,18,-1,3,0.00000000,0.00010</v>
      </c>
    </row>
    <row r="22" spans="1:10" x14ac:dyDescent="0.2">
      <c r="A22">
        <v>19</v>
      </c>
      <c r="B22" s="5" t="str">
        <f>IFERROR(VLOOKUP(A22,Loads!$I$2:$L$56,2,FALSE),"-")</f>
        <v>-</v>
      </c>
      <c r="C22" s="5" t="str">
        <f>IFERROR(VLOOKUP(A22,Loads!$I$2:$L$56,3,FALSE),"-")</f>
        <v>-</v>
      </c>
      <c r="D22" s="5" t="str">
        <f>IFERROR(VLOOKUP(A22,Loads!$I$2:$L$56,4,FALSE),"-")</f>
        <v>-</v>
      </c>
      <c r="E22" t="str">
        <f t="shared" si="0"/>
        <v>1,2,19,-1,1,0.00000000,0.00010</v>
      </c>
      <c r="F22" t="str">
        <f t="shared" si="0"/>
        <v>1,2,19,-1,2,0.00000000,0.00010</v>
      </c>
      <c r="G22" t="str">
        <f t="shared" si="0"/>
        <v>1,2,19,-1,3,0.00000000,0.00010</v>
      </c>
      <c r="H22" t="str">
        <f t="shared" si="2"/>
        <v>1,3,19,-1,1,0.00000000,0.00010</v>
      </c>
      <c r="I22" t="str">
        <f t="shared" si="2"/>
        <v>1,3,19,-1,2,0.00000000,0.00010</v>
      </c>
      <c r="J22" t="str">
        <f t="shared" si="2"/>
        <v>1,3,19,-1,3,0.00000000,0.00010</v>
      </c>
    </row>
    <row r="23" spans="1:10" x14ac:dyDescent="0.2">
      <c r="A23">
        <v>20</v>
      </c>
      <c r="B23" s="5" t="str">
        <f>IFERROR(VLOOKUP(A23,Loads!$I$2:$L$56,2,FALSE),"-")</f>
        <v>-</v>
      </c>
      <c r="C23" s="5" t="str">
        <f>IFERROR(VLOOKUP(A23,Loads!$I$2:$L$56,3,FALSE),"-")</f>
        <v>-</v>
      </c>
      <c r="D23" s="5" t="str">
        <f>IFERROR(VLOOKUP(A23,Loads!$I$2:$L$56,4,FALSE),"-")</f>
        <v>-</v>
      </c>
      <c r="E23" t="str">
        <f t="shared" si="0"/>
        <v>1,2,20,-1,1,0.00000000,0.00010</v>
      </c>
      <c r="F23" t="str">
        <f t="shared" si="0"/>
        <v>1,2,20,-1,2,0.00000000,0.00010</v>
      </c>
      <c r="G23" t="str">
        <f t="shared" si="0"/>
        <v>1,2,20,-1,3,0.00000000,0.00010</v>
      </c>
      <c r="H23" t="str">
        <f t="shared" si="2"/>
        <v>1,3,20,-1,1,0.00000000,0.00010</v>
      </c>
      <c r="I23" t="str">
        <f t="shared" si="2"/>
        <v>1,3,20,-1,2,0.00000000,0.00010</v>
      </c>
      <c r="J23" t="str">
        <f t="shared" si="2"/>
        <v>1,3,20,-1,3,0.00000000,0.00010</v>
      </c>
    </row>
    <row r="24" spans="1:10" x14ac:dyDescent="0.2">
      <c r="A24">
        <v>21</v>
      </c>
      <c r="B24" s="5" t="str">
        <f>IFERROR(VLOOKUP(A24,Loads!$I$2:$L$56,2,FALSE),"-")</f>
        <v>-</v>
      </c>
      <c r="C24" s="5" t="str">
        <f>IFERROR(VLOOKUP(A24,Loads!$I$2:$L$56,3,FALSE),"-")</f>
        <v>-</v>
      </c>
      <c r="D24" s="5" t="str">
        <f>IFERROR(VLOOKUP(A24,Loads!$I$2:$L$56,4,FALSE),"-")</f>
        <v>-</v>
      </c>
      <c r="E24" t="str">
        <f t="shared" si="0"/>
        <v>1,2,21,-1,1,0.00000000,0.00010</v>
      </c>
      <c r="F24" t="str">
        <f t="shared" si="0"/>
        <v>1,2,21,-1,2,0.00000000,0.00010</v>
      </c>
      <c r="G24" t="str">
        <f t="shared" si="0"/>
        <v>1,2,21,-1,3,0.00000000,0.00010</v>
      </c>
      <c r="H24" t="str">
        <f t="shared" si="2"/>
        <v>1,3,21,-1,1,0.00000000,0.00010</v>
      </c>
      <c r="I24" t="str">
        <f t="shared" si="2"/>
        <v>1,3,21,-1,2,0.00000000,0.00010</v>
      </c>
      <c r="J24" t="str">
        <f t="shared" si="2"/>
        <v>1,3,21,-1,3,0.00000000,0.00010</v>
      </c>
    </row>
    <row r="25" spans="1:10" x14ac:dyDescent="0.2">
      <c r="A25">
        <v>22</v>
      </c>
      <c r="B25" s="5" t="str">
        <f>IFERROR(VLOOKUP(A25,Loads!$I$2:$L$56,2,FALSE),"-")</f>
        <v>-</v>
      </c>
      <c r="C25" s="5" t="str">
        <f>IFERROR(VLOOKUP(A25,Loads!$I$2:$L$56,3,FALSE),"-")</f>
        <v>-</v>
      </c>
      <c r="D25" s="5" t="str">
        <f>IFERROR(VLOOKUP(A25,Loads!$I$2:$L$56,4,FALSE),"-")</f>
        <v>-</v>
      </c>
      <c r="E25" t="str">
        <f t="shared" si="0"/>
        <v>1,2,22,-1,1,0.00000000,0.00010</v>
      </c>
      <c r="F25" t="str">
        <f t="shared" si="0"/>
        <v>1,2,22,-1,2,0.00000000,0.00010</v>
      </c>
      <c r="G25" t="str">
        <f t="shared" si="0"/>
        <v>1,2,22,-1,3,0.00000000,0.00010</v>
      </c>
      <c r="H25" t="str">
        <f t="shared" si="2"/>
        <v>1,3,22,-1,1,0.00000000,0.00010</v>
      </c>
      <c r="I25" t="str">
        <f t="shared" si="2"/>
        <v>1,3,22,-1,2,0.00000000,0.00010</v>
      </c>
      <c r="J25" t="str">
        <f t="shared" si="2"/>
        <v>1,3,22,-1,3,0.00000000,0.00010</v>
      </c>
    </row>
    <row r="26" spans="1:10" x14ac:dyDescent="0.2">
      <c r="A26">
        <v>23</v>
      </c>
      <c r="B26" s="5" t="str">
        <f>IFERROR(VLOOKUP(A26,Loads!$I$2:$L$56,2,FALSE),"-")</f>
        <v>-</v>
      </c>
      <c r="C26" s="5" t="str">
        <f>IFERROR(VLOOKUP(A26,Loads!$I$2:$L$56,3,FALSE),"-")</f>
        <v>-</v>
      </c>
      <c r="D26" s="5" t="str">
        <f>IFERROR(VLOOKUP(A26,Loads!$I$2:$L$56,4,FALSE),"-")</f>
        <v>-</v>
      </c>
      <c r="E26" t="str">
        <f t="shared" si="0"/>
        <v>1,2,23,-1,1,0.00000000,0.00010</v>
      </c>
      <c r="F26" t="str">
        <f t="shared" si="0"/>
        <v>1,2,23,-1,2,0.00000000,0.00010</v>
      </c>
      <c r="G26" t="str">
        <f t="shared" si="0"/>
        <v>1,2,23,-1,3,0.00000000,0.00010</v>
      </c>
      <c r="H26" t="str">
        <f t="shared" si="2"/>
        <v>1,3,23,-1,1,0.00000000,0.00010</v>
      </c>
      <c r="I26" t="str">
        <f t="shared" si="2"/>
        <v>1,3,23,-1,2,0.00000000,0.00010</v>
      </c>
      <c r="J26" t="str">
        <f t="shared" si="2"/>
        <v>1,3,23,-1,3,0.00000000,0.00010</v>
      </c>
    </row>
    <row r="27" spans="1:10" x14ac:dyDescent="0.2">
      <c r="A27">
        <v>24</v>
      </c>
      <c r="B27" s="5" t="str">
        <f>IFERROR(VLOOKUP(A27,Loads!$I$2:$L$56,2,FALSE),"-")</f>
        <v>-</v>
      </c>
      <c r="C27" s="5" t="str">
        <f>IFERROR(VLOOKUP(A27,Loads!$I$2:$L$56,3,FALSE),"-")</f>
        <v>-</v>
      </c>
      <c r="D27" s="5" t="str">
        <f>IFERROR(VLOOKUP(A27,Loads!$I$2:$L$56,4,FALSE),"-")</f>
        <v>-</v>
      </c>
      <c r="E27" t="str">
        <f t="shared" si="0"/>
        <v>1,2,24,-1,1,0.00000000,0.00010</v>
      </c>
      <c r="F27" t="str">
        <f t="shared" si="0"/>
        <v>1,2,24,-1,2,0.00000000,0.00010</v>
      </c>
      <c r="G27" t="str">
        <f t="shared" si="0"/>
        <v>1,2,24,-1,3,0.00000000,0.00010</v>
      </c>
      <c r="H27" t="str">
        <f t="shared" si="2"/>
        <v>1,3,24,-1,1,0.00000000,0.00010</v>
      </c>
      <c r="I27" t="str">
        <f t="shared" si="2"/>
        <v>1,3,24,-1,2,0.00000000,0.00010</v>
      </c>
      <c r="J27" t="str">
        <f t="shared" si="2"/>
        <v>1,3,24,-1,3,0.00000000,0.00010</v>
      </c>
    </row>
    <row r="28" spans="1:10" x14ac:dyDescent="0.2">
      <c r="A28">
        <v>25</v>
      </c>
      <c r="B28" s="5" t="str">
        <f>IFERROR(VLOOKUP(A28,Loads!$I$2:$L$56,2,FALSE),"-")</f>
        <v>-</v>
      </c>
      <c r="C28" s="5" t="str">
        <f>IFERROR(VLOOKUP(A28,Loads!$I$2:$L$56,3,FALSE),"-")</f>
        <v>-</v>
      </c>
      <c r="D28" s="5" t="str">
        <f>IFERROR(VLOOKUP(A28,Loads!$I$2:$L$56,4,FALSE),"-")</f>
        <v>-</v>
      </c>
      <c r="E28" t="str">
        <f t="shared" si="0"/>
        <v>1,2,25,-1,1,0.00000000,0.00010</v>
      </c>
      <c r="F28" t="str">
        <f t="shared" si="0"/>
        <v>1,2,25,-1,2,0.00000000,0.00010</v>
      </c>
      <c r="G28" t="str">
        <f t="shared" si="0"/>
        <v>1,2,25,-1,3,0.00000000,0.00010</v>
      </c>
      <c r="H28" t="str">
        <f t="shared" si="2"/>
        <v>1,3,25,-1,1,0.00000000,0.00010</v>
      </c>
      <c r="I28" t="str">
        <f t="shared" si="2"/>
        <v>1,3,25,-1,2,0.00000000,0.00010</v>
      </c>
      <c r="J28" t="str">
        <f t="shared" si="2"/>
        <v>1,3,25,-1,3,0.00000000,0.00010</v>
      </c>
    </row>
    <row r="29" spans="1:10" x14ac:dyDescent="0.2">
      <c r="A29">
        <v>26</v>
      </c>
      <c r="B29" s="5" t="str">
        <f>IFERROR(VLOOKUP(A29,Loads!$I$2:$L$56,2,FALSE),"-")</f>
        <v>-</v>
      </c>
      <c r="C29" s="5" t="str">
        <f>IFERROR(VLOOKUP(A29,Loads!$I$2:$L$56,3,FALSE),"-")</f>
        <v>-</v>
      </c>
      <c r="D29" s="5" t="str">
        <f>IFERROR(VLOOKUP(A29,Loads!$I$2:$L$56,4,FALSE),"-")</f>
        <v>-</v>
      </c>
      <c r="E29" t="str">
        <f t="shared" si="0"/>
        <v>1,2,26,-1,1,0.00000000,0.00010</v>
      </c>
      <c r="F29" t="str">
        <f t="shared" si="0"/>
        <v>1,2,26,-1,2,0.00000000,0.00010</v>
      </c>
      <c r="G29" t="str">
        <f t="shared" si="0"/>
        <v>1,2,26,-1,3,0.00000000,0.00010</v>
      </c>
      <c r="H29" t="str">
        <f t="shared" si="2"/>
        <v>1,3,26,-1,1,0.00000000,0.00010</v>
      </c>
      <c r="I29" t="str">
        <f t="shared" si="2"/>
        <v>1,3,26,-1,2,0.00000000,0.00010</v>
      </c>
      <c r="J29" t="str">
        <f t="shared" si="2"/>
        <v>1,3,26,-1,3,0.00000000,0.00010</v>
      </c>
    </row>
    <row r="30" spans="1:10" x14ac:dyDescent="0.2">
      <c r="A30">
        <v>27</v>
      </c>
      <c r="B30" s="5" t="str">
        <f>IFERROR(VLOOKUP(A30,Loads!$I$2:$L$56,2,FALSE),"-")</f>
        <v>-</v>
      </c>
      <c r="C30" s="5" t="str">
        <f>IFERROR(VLOOKUP(A30,Loads!$I$2:$L$56,3,FALSE),"-")</f>
        <v>-</v>
      </c>
      <c r="D30" s="5" t="str">
        <f>IFERROR(VLOOKUP(A30,Loads!$I$2:$L$56,4,FALSE),"-")</f>
        <v>-</v>
      </c>
      <c r="E30" t="str">
        <f t="shared" si="0"/>
        <v>1,2,27,-1,1,0.00000000,0.00010</v>
      </c>
      <c r="F30" t="str">
        <f t="shared" si="0"/>
        <v>1,2,27,-1,2,0.00000000,0.00010</v>
      </c>
      <c r="G30" t="str">
        <f t="shared" si="0"/>
        <v>1,2,27,-1,3,0.00000000,0.00010</v>
      </c>
      <c r="H30" t="str">
        <f t="shared" si="2"/>
        <v>1,3,27,-1,1,0.00000000,0.00010</v>
      </c>
      <c r="I30" t="str">
        <f t="shared" si="2"/>
        <v>1,3,27,-1,2,0.00000000,0.00010</v>
      </c>
      <c r="J30" t="str">
        <f t="shared" si="2"/>
        <v>1,3,27,-1,3,0.00000000,0.00010</v>
      </c>
    </row>
    <row r="31" spans="1:10" x14ac:dyDescent="0.2">
      <c r="A31">
        <v>28</v>
      </c>
      <c r="B31" s="5" t="str">
        <f>IFERROR(VLOOKUP(A31,Loads!$I$2:$L$56,2,FALSE),"-")</f>
        <v>-</v>
      </c>
      <c r="C31" s="5" t="str">
        <f>IFERROR(VLOOKUP(A31,Loads!$I$2:$L$56,3,FALSE),"-")</f>
        <v>-</v>
      </c>
      <c r="D31" s="5" t="str">
        <f>IFERROR(VLOOKUP(A31,Loads!$I$2:$L$56,4,FALSE),"-")</f>
        <v>-</v>
      </c>
      <c r="E31" t="str">
        <f t="shared" si="0"/>
        <v>1,2,28,-1,1,0.00000000,0.00010</v>
      </c>
      <c r="F31" t="str">
        <f t="shared" si="0"/>
        <v>1,2,28,-1,2,0.00000000,0.00010</v>
      </c>
      <c r="G31" t="str">
        <f t="shared" si="0"/>
        <v>1,2,28,-1,3,0.00000000,0.00010</v>
      </c>
      <c r="H31" t="str">
        <f t="shared" si="2"/>
        <v>1,3,28,-1,1,0.00000000,0.00010</v>
      </c>
      <c r="I31" t="str">
        <f t="shared" si="2"/>
        <v>1,3,28,-1,2,0.00000000,0.00010</v>
      </c>
      <c r="J31" t="str">
        <f t="shared" si="2"/>
        <v>1,3,28,-1,3,0.00000000,0.00010</v>
      </c>
    </row>
    <row r="32" spans="1:10" x14ac:dyDescent="0.2">
      <c r="A32">
        <v>29</v>
      </c>
      <c r="B32" s="5" t="str">
        <f>IFERROR(VLOOKUP(A32,Loads!$I$2:$L$56,2,FALSE),"-")</f>
        <v>-</v>
      </c>
      <c r="C32" s="5" t="str">
        <f>IFERROR(VLOOKUP(A32,Loads!$I$2:$L$56,3,FALSE),"-")</f>
        <v>-</v>
      </c>
      <c r="D32" s="5" t="str">
        <f>IFERROR(VLOOKUP(A32,Loads!$I$2:$L$56,4,FALSE),"-")</f>
        <v>-</v>
      </c>
      <c r="E32" t="str">
        <f t="shared" si="0"/>
        <v>1,2,29,-1,1,0.00000000,0.00010</v>
      </c>
      <c r="F32" t="str">
        <f t="shared" si="0"/>
        <v>1,2,29,-1,2,0.00000000,0.00010</v>
      </c>
      <c r="G32" t="str">
        <f t="shared" si="0"/>
        <v>1,2,29,-1,3,0.00000000,0.00010</v>
      </c>
      <c r="H32" t="str">
        <f t="shared" si="2"/>
        <v>1,3,29,-1,1,0.00000000,0.00010</v>
      </c>
      <c r="I32" t="str">
        <f t="shared" si="2"/>
        <v>1,3,29,-1,2,0.00000000,0.00010</v>
      </c>
      <c r="J32" t="str">
        <f t="shared" si="2"/>
        <v>1,3,29,-1,3,0.00000000,0.00010</v>
      </c>
    </row>
    <row r="33" spans="1:10" x14ac:dyDescent="0.2">
      <c r="A33">
        <v>30</v>
      </c>
      <c r="B33" s="5" t="str">
        <f>IFERROR(VLOOKUP(A33,Loads!$I$2:$L$56,2,FALSE),"-")</f>
        <v>-</v>
      </c>
      <c r="C33" s="5" t="str">
        <f>IFERROR(VLOOKUP(A33,Loads!$I$2:$L$56,3,FALSE),"-")</f>
        <v>-</v>
      </c>
      <c r="D33" s="5" t="str">
        <f>IFERROR(VLOOKUP(A33,Loads!$I$2:$L$56,4,FALSE),"-")</f>
        <v>-</v>
      </c>
      <c r="E33" t="str">
        <f t="shared" si="0"/>
        <v>1,2,30,-1,1,0.00000000,0.00010</v>
      </c>
      <c r="F33" t="str">
        <f t="shared" si="0"/>
        <v>1,2,30,-1,2,0.00000000,0.00010</v>
      </c>
      <c r="G33" t="str">
        <f t="shared" si="0"/>
        <v>1,2,30,-1,3,0.00000000,0.00010</v>
      </c>
      <c r="H33" t="str">
        <f t="shared" si="2"/>
        <v>1,3,30,-1,1,0.00000000,0.00010</v>
      </c>
      <c r="I33" t="str">
        <f t="shared" si="2"/>
        <v>1,3,30,-1,2,0.00000000,0.00010</v>
      </c>
      <c r="J33" t="str">
        <f t="shared" si="2"/>
        <v>1,3,30,-1,3,0.00000000,0.00010</v>
      </c>
    </row>
    <row r="34" spans="1:10" x14ac:dyDescent="0.2">
      <c r="A34">
        <v>31</v>
      </c>
      <c r="B34" s="5" t="str">
        <f>IFERROR(VLOOKUP(A34,Loads!$I$2:$L$56,2,FALSE),"-")</f>
        <v>-</v>
      </c>
      <c r="C34" s="5" t="str">
        <f>IFERROR(VLOOKUP(A34,Loads!$I$2:$L$56,3,FALSE),"-")</f>
        <v>-</v>
      </c>
      <c r="D34" s="5" t="str">
        <f>IFERROR(VLOOKUP(A34,Loads!$I$2:$L$56,4,FALSE),"-")</f>
        <v>-</v>
      </c>
      <c r="E34" t="str">
        <f t="shared" si="0"/>
        <v>1,2,31,-1,1,0.00000000,0.00010</v>
      </c>
      <c r="F34" t="str">
        <f t="shared" si="0"/>
        <v>1,2,31,-1,2,0.00000000,0.00010</v>
      </c>
      <c r="G34" t="str">
        <f t="shared" si="0"/>
        <v>1,2,31,-1,3,0.00000000,0.00010</v>
      </c>
      <c r="H34" t="str">
        <f t="shared" si="2"/>
        <v>1,3,31,-1,1,0.00000000,0.00010</v>
      </c>
      <c r="I34" t="str">
        <f t="shared" si="2"/>
        <v>1,3,31,-1,2,0.00000000,0.00010</v>
      </c>
      <c r="J34" t="str">
        <f t="shared" si="2"/>
        <v>1,3,31,-1,3,0.00000000,0.00010</v>
      </c>
    </row>
    <row r="35" spans="1:10" x14ac:dyDescent="0.2">
      <c r="A35">
        <v>32</v>
      </c>
      <c r="B35" s="5" t="str">
        <f>IFERROR(VLOOKUP(A35,Loads!$I$2:$L$56,2,FALSE),"-")</f>
        <v>-</v>
      </c>
      <c r="C35" s="5" t="str">
        <f>IFERROR(VLOOKUP(A35,Loads!$I$2:$L$56,3,FALSE),"-")</f>
        <v>-</v>
      </c>
      <c r="D35" s="5" t="str">
        <f>IFERROR(VLOOKUP(A35,Loads!$I$2:$L$56,4,FALSE),"-")</f>
        <v>-</v>
      </c>
      <c r="E35" t="str">
        <f t="shared" si="0"/>
        <v>1,2,32,-1,1,0.00000000,0.00010</v>
      </c>
      <c r="F35" t="str">
        <f t="shared" si="0"/>
        <v>1,2,32,-1,2,0.00000000,0.00010</v>
      </c>
      <c r="G35" t="str">
        <f t="shared" si="0"/>
        <v>1,2,32,-1,3,0.00000000,0.00010</v>
      </c>
      <c r="H35" t="str">
        <f t="shared" si="2"/>
        <v>1,3,32,-1,1,0.00000000,0.00010</v>
      </c>
      <c r="I35" t="str">
        <f t="shared" si="2"/>
        <v>1,3,32,-1,2,0.00000000,0.00010</v>
      </c>
      <c r="J35" t="str">
        <f t="shared" si="2"/>
        <v>1,3,32,-1,3,0.00000000,0.00010</v>
      </c>
    </row>
    <row r="36" spans="1:10" x14ac:dyDescent="0.2">
      <c r="A36">
        <v>33</v>
      </c>
      <c r="B36" s="5" t="str">
        <f>IFERROR(VLOOKUP(A36,Loads!$I$2:$L$56,2,FALSE),"-")</f>
        <v>-</v>
      </c>
      <c r="C36" s="5" t="str">
        <f>IFERROR(VLOOKUP(A36,Loads!$I$2:$L$56,3,FALSE),"-")</f>
        <v>-</v>
      </c>
      <c r="D36" s="5" t="str">
        <f>IFERROR(VLOOKUP(A36,Loads!$I$2:$L$56,4,FALSE),"-")</f>
        <v>-</v>
      </c>
      <c r="E36" t="str">
        <f t="shared" si="0"/>
        <v>1,2,33,-1,1,0.00000000,0.00010</v>
      </c>
      <c r="F36" t="str">
        <f t="shared" si="0"/>
        <v>1,2,33,-1,2,0.00000000,0.00010</v>
      </c>
      <c r="G36" t="str">
        <f t="shared" si="0"/>
        <v>1,2,33,-1,3,0.00000000,0.00010</v>
      </c>
      <c r="H36" t="str">
        <f t="shared" si="2"/>
        <v>1,3,33,-1,1,0.00000000,0.00010</v>
      </c>
      <c r="I36" t="str">
        <f t="shared" si="2"/>
        <v>1,3,33,-1,2,0.00000000,0.00010</v>
      </c>
      <c r="J36" t="str">
        <f t="shared" si="2"/>
        <v>1,3,33,-1,3,0.00000000,0.00010</v>
      </c>
    </row>
    <row r="37" spans="1:10" x14ac:dyDescent="0.2">
      <c r="A37">
        <v>34</v>
      </c>
      <c r="B37" s="5">
        <f>IFERROR(VLOOKUP(A37,Loads!$I$2:$L$56,2,FALSE),"-")</f>
        <v>1</v>
      </c>
      <c r="C37" s="5" t="str">
        <f>IFERROR(VLOOKUP(A37,Loads!$I$2:$L$56,3,FALSE),"-")</f>
        <v>1.0770000</v>
      </c>
      <c r="D37" s="5" t="str">
        <f>IFERROR(VLOOKUP(A37,Loads!$I$2:$L$56,4,FALSE),"-")</f>
        <v>0.3540000</v>
      </c>
      <c r="E37" t="str">
        <f t="shared" si="0"/>
        <v>1,2,34,-1,1,1.0770000,0.00010</v>
      </c>
      <c r="F37" t="str">
        <f t="shared" si="0"/>
        <v>1,2,34,-1,2,0.00000000,0.00010</v>
      </c>
      <c r="G37" t="str">
        <f t="shared" si="0"/>
        <v>1,2,34,-1,3,0.00000000,0.00010</v>
      </c>
      <c r="H37" t="str">
        <f t="shared" si="2"/>
        <v>1,3,34,-1,1,0.3540000,0.00010</v>
      </c>
      <c r="I37" t="str">
        <f t="shared" si="2"/>
        <v>1,3,34,-1,2,0.00000000,0.00010</v>
      </c>
      <c r="J37" t="str">
        <f t="shared" si="2"/>
        <v>1,3,34,-1,3,0.00000000,0.00010</v>
      </c>
    </row>
    <row r="38" spans="1:10" x14ac:dyDescent="0.2">
      <c r="A38">
        <v>35</v>
      </c>
      <c r="B38" s="5" t="str">
        <f>IFERROR(VLOOKUP(A38,Loads!$I$2:$L$56,2,FALSE),"-")</f>
        <v>-</v>
      </c>
      <c r="C38" s="5" t="str">
        <f>IFERROR(VLOOKUP(A38,Loads!$I$2:$L$56,3,FALSE),"-")</f>
        <v>-</v>
      </c>
      <c r="D38" s="5" t="str">
        <f>IFERROR(VLOOKUP(A38,Loads!$I$2:$L$56,4,FALSE),"-")</f>
        <v>-</v>
      </c>
      <c r="E38" t="str">
        <f t="shared" si="0"/>
        <v>1,2,35,-1,1,0.00000000,0.00010</v>
      </c>
      <c r="F38" t="str">
        <f t="shared" si="0"/>
        <v>1,2,35,-1,2,0.00000000,0.00010</v>
      </c>
      <c r="G38" t="str">
        <f t="shared" si="0"/>
        <v>1,2,35,-1,3,0.00000000,0.00010</v>
      </c>
      <c r="H38" t="str">
        <f t="shared" si="2"/>
        <v>1,3,35,-1,1,0.00000000,0.00010</v>
      </c>
      <c r="I38" t="str">
        <f t="shared" si="2"/>
        <v>1,3,35,-1,2,0.00000000,0.00010</v>
      </c>
      <c r="J38" t="str">
        <f t="shared" si="2"/>
        <v>1,3,35,-1,3,0.00000000,0.00010</v>
      </c>
    </row>
    <row r="39" spans="1:10" x14ac:dyDescent="0.2">
      <c r="A39">
        <v>36</v>
      </c>
      <c r="B39" s="5" t="str">
        <f>IFERROR(VLOOKUP(A39,Loads!$I$2:$L$56,2,FALSE),"-")</f>
        <v>-</v>
      </c>
      <c r="C39" s="5" t="str">
        <f>IFERROR(VLOOKUP(A39,Loads!$I$2:$L$56,3,FALSE),"-")</f>
        <v>-</v>
      </c>
      <c r="D39" s="5" t="str">
        <f>IFERROR(VLOOKUP(A39,Loads!$I$2:$L$56,4,FALSE),"-")</f>
        <v>-</v>
      </c>
      <c r="E39" t="str">
        <f t="shared" si="0"/>
        <v>1,2,36,-1,1,0.00000000,0.00010</v>
      </c>
      <c r="F39" t="str">
        <f t="shared" si="0"/>
        <v>1,2,36,-1,2,0.00000000,0.00010</v>
      </c>
      <c r="G39" t="str">
        <f t="shared" si="0"/>
        <v>1,2,36,-1,3,0.00000000,0.00010</v>
      </c>
      <c r="H39" t="str">
        <f t="shared" si="2"/>
        <v>1,3,36,-1,1,0.00000000,0.00010</v>
      </c>
      <c r="I39" t="str">
        <f t="shared" si="2"/>
        <v>1,3,36,-1,2,0.00000000,0.00010</v>
      </c>
      <c r="J39" t="str">
        <f t="shared" si="2"/>
        <v>1,3,36,-1,3,0.00000000,0.00010</v>
      </c>
    </row>
    <row r="40" spans="1:10" x14ac:dyDescent="0.2">
      <c r="A40">
        <v>37</v>
      </c>
      <c r="B40" s="5" t="str">
        <f>IFERROR(VLOOKUP(A40,Loads!$I$2:$L$56,2,FALSE),"-")</f>
        <v>-</v>
      </c>
      <c r="C40" s="5" t="str">
        <f>IFERROR(VLOOKUP(A40,Loads!$I$2:$L$56,3,FALSE),"-")</f>
        <v>-</v>
      </c>
      <c r="D40" s="5" t="str">
        <f>IFERROR(VLOOKUP(A40,Loads!$I$2:$L$56,4,FALSE),"-")</f>
        <v>-</v>
      </c>
      <c r="E40" t="str">
        <f t="shared" si="0"/>
        <v>1,2,37,-1,1,0.00000000,0.00010</v>
      </c>
      <c r="F40" t="str">
        <f t="shared" si="0"/>
        <v>1,2,37,-1,2,0.00000000,0.00010</v>
      </c>
      <c r="G40" t="str">
        <f t="shared" si="0"/>
        <v>1,2,37,-1,3,0.00000000,0.00010</v>
      </c>
      <c r="H40" t="str">
        <f t="shared" si="2"/>
        <v>1,3,37,-1,1,0.00000000,0.00010</v>
      </c>
      <c r="I40" t="str">
        <f t="shared" si="2"/>
        <v>1,3,37,-1,2,0.00000000,0.00010</v>
      </c>
      <c r="J40" t="str">
        <f t="shared" si="2"/>
        <v>1,3,37,-1,3,0.00000000,0.00010</v>
      </c>
    </row>
    <row r="41" spans="1:10" x14ac:dyDescent="0.2">
      <c r="A41">
        <v>38</v>
      </c>
      <c r="B41" s="5" t="str">
        <f>IFERROR(VLOOKUP(A41,Loads!$I$2:$L$56,2,FALSE),"-")</f>
        <v>-</v>
      </c>
      <c r="C41" s="5" t="str">
        <f>IFERROR(VLOOKUP(A41,Loads!$I$2:$L$56,3,FALSE),"-")</f>
        <v>-</v>
      </c>
      <c r="D41" s="5" t="str">
        <f>IFERROR(VLOOKUP(A41,Loads!$I$2:$L$56,4,FALSE),"-")</f>
        <v>-</v>
      </c>
      <c r="E41" t="str">
        <f t="shared" si="0"/>
        <v>1,2,38,-1,1,0.00000000,0.00010</v>
      </c>
      <c r="F41" t="str">
        <f t="shared" si="0"/>
        <v>1,2,38,-1,2,0.00000000,0.00010</v>
      </c>
      <c r="G41" t="str">
        <f t="shared" si="0"/>
        <v>1,2,38,-1,3,0.00000000,0.00010</v>
      </c>
      <c r="H41" t="str">
        <f t="shared" si="2"/>
        <v>1,3,38,-1,1,0.00000000,0.00010</v>
      </c>
      <c r="I41" t="str">
        <f t="shared" si="2"/>
        <v>1,3,38,-1,2,0.00000000,0.00010</v>
      </c>
      <c r="J41" t="str">
        <f t="shared" si="2"/>
        <v>1,3,38,-1,3,0.00000000,0.00010</v>
      </c>
    </row>
    <row r="42" spans="1:10" x14ac:dyDescent="0.2">
      <c r="A42">
        <v>39</v>
      </c>
      <c r="B42" s="5" t="str">
        <f>IFERROR(VLOOKUP(A42,Loads!$I$2:$L$56,2,FALSE),"-")</f>
        <v>-</v>
      </c>
      <c r="C42" s="5" t="str">
        <f>IFERROR(VLOOKUP(A42,Loads!$I$2:$L$56,3,FALSE),"-")</f>
        <v>-</v>
      </c>
      <c r="D42" s="5" t="str">
        <f>IFERROR(VLOOKUP(A42,Loads!$I$2:$L$56,4,FALSE),"-")</f>
        <v>-</v>
      </c>
      <c r="E42" t="str">
        <f t="shared" si="0"/>
        <v>1,2,39,-1,1,0.00000000,0.00010</v>
      </c>
      <c r="F42" t="str">
        <f t="shared" si="0"/>
        <v>1,2,39,-1,2,0.00000000,0.00010</v>
      </c>
      <c r="G42" t="str">
        <f t="shared" si="0"/>
        <v>1,2,39,-1,3,0.00000000,0.00010</v>
      </c>
      <c r="H42" t="str">
        <f t="shared" si="2"/>
        <v>1,3,39,-1,1,0.00000000,0.00010</v>
      </c>
      <c r="I42" t="str">
        <f t="shared" si="2"/>
        <v>1,3,39,-1,2,0.00000000,0.00010</v>
      </c>
      <c r="J42" t="str">
        <f t="shared" si="2"/>
        <v>1,3,39,-1,3,0.00000000,0.00010</v>
      </c>
    </row>
    <row r="43" spans="1:10" x14ac:dyDescent="0.2">
      <c r="A43">
        <v>40</v>
      </c>
      <c r="B43" s="5" t="str">
        <f>IFERROR(VLOOKUP(A43,Loads!$I$2:$L$56,2,FALSE),"-")</f>
        <v>-</v>
      </c>
      <c r="C43" s="5" t="str">
        <f>IFERROR(VLOOKUP(A43,Loads!$I$2:$L$56,3,FALSE),"-")</f>
        <v>-</v>
      </c>
      <c r="D43" s="5" t="str">
        <f>IFERROR(VLOOKUP(A43,Loads!$I$2:$L$56,4,FALSE),"-")</f>
        <v>-</v>
      </c>
      <c r="E43" t="str">
        <f t="shared" si="0"/>
        <v>1,2,40,-1,1,0.00000000,0.00010</v>
      </c>
      <c r="F43" t="str">
        <f t="shared" si="0"/>
        <v>1,2,40,-1,2,0.00000000,0.00010</v>
      </c>
      <c r="G43" t="str">
        <f t="shared" si="0"/>
        <v>1,2,40,-1,3,0.00000000,0.00010</v>
      </c>
      <c r="H43" t="str">
        <f t="shared" si="2"/>
        <v>1,3,40,-1,1,0.00000000,0.00010</v>
      </c>
      <c r="I43" t="str">
        <f t="shared" si="2"/>
        <v>1,3,40,-1,2,0.00000000,0.00010</v>
      </c>
      <c r="J43" t="str">
        <f t="shared" si="2"/>
        <v>1,3,40,-1,3,0.00000000,0.00010</v>
      </c>
    </row>
    <row r="44" spans="1:10" x14ac:dyDescent="0.2">
      <c r="A44">
        <v>41</v>
      </c>
      <c r="B44" s="5" t="str">
        <f>IFERROR(VLOOKUP(A44,Loads!$I$2:$L$56,2,FALSE),"-")</f>
        <v>-</v>
      </c>
      <c r="C44" s="5" t="str">
        <f>IFERROR(VLOOKUP(A44,Loads!$I$2:$L$56,3,FALSE),"-")</f>
        <v>-</v>
      </c>
      <c r="D44" s="5" t="str">
        <f>IFERROR(VLOOKUP(A44,Loads!$I$2:$L$56,4,FALSE),"-")</f>
        <v>-</v>
      </c>
      <c r="E44" t="str">
        <f t="shared" si="0"/>
        <v>1,2,41,-1,1,0.00000000,0.00010</v>
      </c>
      <c r="F44" t="str">
        <f t="shared" si="0"/>
        <v>1,2,41,-1,2,0.00000000,0.00010</v>
      </c>
      <c r="G44" t="str">
        <f t="shared" si="0"/>
        <v>1,2,41,-1,3,0.00000000,0.00010</v>
      </c>
      <c r="H44" t="str">
        <f t="shared" si="2"/>
        <v>1,3,41,-1,1,0.00000000,0.00010</v>
      </c>
      <c r="I44" t="str">
        <f t="shared" si="2"/>
        <v>1,3,41,-1,2,0.00000000,0.00010</v>
      </c>
      <c r="J44" t="str">
        <f t="shared" si="2"/>
        <v>1,3,41,-1,3,0.00000000,0.00010</v>
      </c>
    </row>
    <row r="45" spans="1:10" x14ac:dyDescent="0.2">
      <c r="A45">
        <v>42</v>
      </c>
      <c r="B45" s="5" t="str">
        <f>IFERROR(VLOOKUP(A45,Loads!$I$2:$L$56,2,FALSE),"-")</f>
        <v>-</v>
      </c>
      <c r="C45" s="5" t="str">
        <f>IFERROR(VLOOKUP(A45,Loads!$I$2:$L$56,3,FALSE),"-")</f>
        <v>-</v>
      </c>
      <c r="D45" s="5" t="str">
        <f>IFERROR(VLOOKUP(A45,Loads!$I$2:$L$56,4,FALSE),"-")</f>
        <v>-</v>
      </c>
      <c r="E45" t="str">
        <f t="shared" si="0"/>
        <v>1,2,42,-1,1,0.00000000,0.00010</v>
      </c>
      <c r="F45" t="str">
        <f t="shared" si="0"/>
        <v>1,2,42,-1,2,0.00000000,0.00010</v>
      </c>
      <c r="G45" t="str">
        <f t="shared" si="0"/>
        <v>1,2,42,-1,3,0.00000000,0.00010</v>
      </c>
      <c r="H45" t="str">
        <f t="shared" si="2"/>
        <v>1,3,42,-1,1,0.00000000,0.00010</v>
      </c>
      <c r="I45" t="str">
        <f t="shared" si="2"/>
        <v>1,3,42,-1,2,0.00000000,0.00010</v>
      </c>
      <c r="J45" t="str">
        <f t="shared" si="2"/>
        <v>1,3,42,-1,3,0.00000000,0.00010</v>
      </c>
    </row>
    <row r="46" spans="1:10" x14ac:dyDescent="0.2">
      <c r="A46">
        <v>43</v>
      </c>
      <c r="B46" s="5" t="str">
        <f>IFERROR(VLOOKUP(A46,Loads!$I$2:$L$56,2,FALSE),"-")</f>
        <v>-</v>
      </c>
      <c r="C46" s="5" t="str">
        <f>IFERROR(VLOOKUP(A46,Loads!$I$2:$L$56,3,FALSE),"-")</f>
        <v>-</v>
      </c>
      <c r="D46" s="5" t="str">
        <f>IFERROR(VLOOKUP(A46,Loads!$I$2:$L$56,4,FALSE),"-")</f>
        <v>-</v>
      </c>
      <c r="E46" t="str">
        <f t="shared" si="0"/>
        <v>1,2,43,-1,1,0.00000000,0.00010</v>
      </c>
      <c r="F46" t="str">
        <f t="shared" si="0"/>
        <v>1,2,43,-1,2,0.00000000,0.00010</v>
      </c>
      <c r="G46" t="str">
        <f t="shared" si="0"/>
        <v>1,2,43,-1,3,0.00000000,0.00010</v>
      </c>
      <c r="H46" t="str">
        <f t="shared" si="2"/>
        <v>1,3,43,-1,1,0.00000000,0.00010</v>
      </c>
      <c r="I46" t="str">
        <f t="shared" si="2"/>
        <v>1,3,43,-1,2,0.00000000,0.00010</v>
      </c>
      <c r="J46" t="str">
        <f t="shared" si="2"/>
        <v>1,3,43,-1,3,0.00000000,0.00010</v>
      </c>
    </row>
    <row r="47" spans="1:10" x14ac:dyDescent="0.2">
      <c r="A47">
        <v>44</v>
      </c>
      <c r="B47" s="5" t="str">
        <f>IFERROR(VLOOKUP(A47,Loads!$I$2:$L$56,2,FALSE),"-")</f>
        <v>-</v>
      </c>
      <c r="C47" s="5" t="str">
        <f>IFERROR(VLOOKUP(A47,Loads!$I$2:$L$56,3,FALSE),"-")</f>
        <v>-</v>
      </c>
      <c r="D47" s="5" t="str">
        <f>IFERROR(VLOOKUP(A47,Loads!$I$2:$L$56,4,FALSE),"-")</f>
        <v>-</v>
      </c>
      <c r="E47" t="str">
        <f t="shared" si="0"/>
        <v>1,2,44,-1,1,0.00000000,0.00010</v>
      </c>
      <c r="F47" t="str">
        <f t="shared" si="0"/>
        <v>1,2,44,-1,2,0.00000000,0.00010</v>
      </c>
      <c r="G47" t="str">
        <f t="shared" si="0"/>
        <v>1,2,44,-1,3,0.00000000,0.00010</v>
      </c>
      <c r="H47" t="str">
        <f t="shared" si="2"/>
        <v>1,3,44,-1,1,0.00000000,0.00010</v>
      </c>
      <c r="I47" t="str">
        <f t="shared" si="2"/>
        <v>1,3,44,-1,2,0.00000000,0.00010</v>
      </c>
      <c r="J47" t="str">
        <f t="shared" si="2"/>
        <v>1,3,44,-1,3,0.00000000,0.00010</v>
      </c>
    </row>
    <row r="48" spans="1:10" x14ac:dyDescent="0.2">
      <c r="A48">
        <v>45</v>
      </c>
      <c r="B48" s="5" t="str">
        <f>IFERROR(VLOOKUP(A48,Loads!$I$2:$L$56,2,FALSE),"-")</f>
        <v>-</v>
      </c>
      <c r="C48" s="5" t="str">
        <f>IFERROR(VLOOKUP(A48,Loads!$I$2:$L$56,3,FALSE),"-")</f>
        <v>-</v>
      </c>
      <c r="D48" s="5" t="str">
        <f>IFERROR(VLOOKUP(A48,Loads!$I$2:$L$56,4,FALSE),"-")</f>
        <v>-</v>
      </c>
      <c r="E48" t="str">
        <f t="shared" si="0"/>
        <v>1,2,45,-1,1,0.00000000,0.00010</v>
      </c>
      <c r="F48" t="str">
        <f t="shared" si="0"/>
        <v>1,2,45,-1,2,0.00000000,0.00010</v>
      </c>
      <c r="G48" t="str">
        <f t="shared" si="0"/>
        <v>1,2,45,-1,3,0.00000000,0.00010</v>
      </c>
      <c r="H48" t="str">
        <f t="shared" si="2"/>
        <v>1,3,45,-1,1,0.00000000,0.00010</v>
      </c>
      <c r="I48" t="str">
        <f t="shared" si="2"/>
        <v>1,3,45,-1,2,0.00000000,0.00010</v>
      </c>
      <c r="J48" t="str">
        <f t="shared" si="2"/>
        <v>1,3,45,-1,3,0.00000000,0.00010</v>
      </c>
    </row>
    <row r="49" spans="1:10" x14ac:dyDescent="0.2">
      <c r="A49">
        <v>46</v>
      </c>
      <c r="B49" s="5" t="str">
        <f>IFERROR(VLOOKUP(A49,Loads!$I$2:$L$56,2,FALSE),"-")</f>
        <v>-</v>
      </c>
      <c r="C49" s="5" t="str">
        <f>IFERROR(VLOOKUP(A49,Loads!$I$2:$L$56,3,FALSE),"-")</f>
        <v>-</v>
      </c>
      <c r="D49" s="5" t="str">
        <f>IFERROR(VLOOKUP(A49,Loads!$I$2:$L$56,4,FALSE),"-")</f>
        <v>-</v>
      </c>
      <c r="E49" t="str">
        <f t="shared" si="0"/>
        <v>1,2,46,-1,1,0.00000000,0.00010</v>
      </c>
      <c r="F49" t="str">
        <f t="shared" si="0"/>
        <v>1,2,46,-1,2,0.00000000,0.00010</v>
      </c>
      <c r="G49" t="str">
        <f t="shared" si="0"/>
        <v>1,2,46,-1,3,0.00000000,0.00010</v>
      </c>
      <c r="H49" t="str">
        <f t="shared" si="2"/>
        <v>1,3,46,-1,1,0.00000000,0.00010</v>
      </c>
      <c r="I49" t="str">
        <f t="shared" si="2"/>
        <v>1,3,46,-1,2,0.00000000,0.00010</v>
      </c>
      <c r="J49" t="str">
        <f t="shared" si="2"/>
        <v>1,3,46,-1,3,0.00000000,0.00010</v>
      </c>
    </row>
    <row r="50" spans="1:10" x14ac:dyDescent="0.2">
      <c r="A50">
        <v>47</v>
      </c>
      <c r="B50" s="5">
        <f>IFERROR(VLOOKUP(A50,Loads!$I$2:$L$56,2,FALSE),"-")</f>
        <v>2</v>
      </c>
      <c r="C50" s="5" t="str">
        <f>IFERROR(VLOOKUP(A50,Loads!$I$2:$L$56,3,FALSE),"-")</f>
        <v>1.0730000</v>
      </c>
      <c r="D50" s="5" t="str">
        <f>IFERROR(VLOOKUP(A50,Loads!$I$2:$L$56,4,FALSE),"-")</f>
        <v>0.3530000</v>
      </c>
      <c r="E50" t="str">
        <f t="shared" si="0"/>
        <v>1,2,47,-1,1,0.00000000,0.00010</v>
      </c>
      <c r="F50" t="str">
        <f t="shared" si="0"/>
        <v>1,2,47,-1,2,1.0730000,0.00010</v>
      </c>
      <c r="G50" t="str">
        <f t="shared" si="0"/>
        <v>1,2,47,-1,3,0.00000000,0.00010</v>
      </c>
      <c r="H50" t="str">
        <f t="shared" si="2"/>
        <v>1,3,47,-1,1,0.00000000,0.00010</v>
      </c>
      <c r="I50" t="str">
        <f t="shared" si="2"/>
        <v>1,3,47,-1,2,0.3530000,0.00010</v>
      </c>
      <c r="J50" t="str">
        <f t="shared" si="2"/>
        <v>1,3,47,-1,3,0.00000000,0.00010</v>
      </c>
    </row>
    <row r="51" spans="1:10" x14ac:dyDescent="0.2">
      <c r="A51">
        <v>48</v>
      </c>
      <c r="B51" s="5" t="str">
        <f>IFERROR(VLOOKUP(A51,Loads!$I$2:$L$56,2,FALSE),"-")</f>
        <v>-</v>
      </c>
      <c r="C51" s="5" t="str">
        <f>IFERROR(VLOOKUP(A51,Loads!$I$2:$L$56,3,FALSE),"-")</f>
        <v>-</v>
      </c>
      <c r="D51" s="5" t="str">
        <f>IFERROR(VLOOKUP(A51,Loads!$I$2:$L$56,4,FALSE),"-")</f>
        <v>-</v>
      </c>
      <c r="E51" t="str">
        <f t="shared" si="0"/>
        <v>1,2,48,-1,1,0.00000000,0.00010</v>
      </c>
      <c r="F51" t="str">
        <f t="shared" si="0"/>
        <v>1,2,48,-1,2,0.00000000,0.00010</v>
      </c>
      <c r="G51" t="str">
        <f t="shared" si="0"/>
        <v>1,2,48,-1,3,0.00000000,0.00010</v>
      </c>
      <c r="H51" t="str">
        <f t="shared" si="2"/>
        <v>1,3,48,-1,1,0.00000000,0.00010</v>
      </c>
      <c r="I51" t="str">
        <f t="shared" si="2"/>
        <v>1,3,48,-1,2,0.00000000,0.00010</v>
      </c>
      <c r="J51" t="str">
        <f t="shared" si="2"/>
        <v>1,3,48,-1,3,0.00000000,0.00010</v>
      </c>
    </row>
    <row r="52" spans="1:10" x14ac:dyDescent="0.2">
      <c r="A52">
        <v>49</v>
      </c>
      <c r="B52" s="5" t="str">
        <f>IFERROR(VLOOKUP(A52,Loads!$I$2:$L$56,2,FALSE),"-")</f>
        <v>-</v>
      </c>
      <c r="C52" s="5" t="str">
        <f>IFERROR(VLOOKUP(A52,Loads!$I$2:$L$56,3,FALSE),"-")</f>
        <v>-</v>
      </c>
      <c r="D52" s="5" t="str">
        <f>IFERROR(VLOOKUP(A52,Loads!$I$2:$L$56,4,FALSE),"-")</f>
        <v>-</v>
      </c>
      <c r="E52" t="str">
        <f t="shared" si="0"/>
        <v>1,2,49,-1,1,0.00000000,0.00010</v>
      </c>
      <c r="F52" t="str">
        <f t="shared" si="0"/>
        <v>1,2,49,-1,2,0.00000000,0.00010</v>
      </c>
      <c r="G52" t="str">
        <f t="shared" si="0"/>
        <v>1,2,49,-1,3,0.00000000,0.00010</v>
      </c>
      <c r="H52" t="str">
        <f t="shared" si="2"/>
        <v>1,3,49,-1,1,0.00000000,0.00010</v>
      </c>
      <c r="I52" t="str">
        <f t="shared" si="2"/>
        <v>1,3,49,-1,2,0.00000000,0.00010</v>
      </c>
      <c r="J52" t="str">
        <f t="shared" si="2"/>
        <v>1,3,49,-1,3,0.00000000,0.00010</v>
      </c>
    </row>
    <row r="53" spans="1:10" x14ac:dyDescent="0.2">
      <c r="A53">
        <v>50</v>
      </c>
      <c r="B53" s="5" t="str">
        <f>IFERROR(VLOOKUP(A53,Loads!$I$2:$L$56,2,FALSE),"-")</f>
        <v>-</v>
      </c>
      <c r="C53" s="5" t="str">
        <f>IFERROR(VLOOKUP(A53,Loads!$I$2:$L$56,3,FALSE),"-")</f>
        <v>-</v>
      </c>
      <c r="D53" s="5" t="str">
        <f>IFERROR(VLOOKUP(A53,Loads!$I$2:$L$56,4,FALSE),"-")</f>
        <v>-</v>
      </c>
      <c r="E53" t="str">
        <f t="shared" si="0"/>
        <v>1,2,50,-1,1,0.00000000,0.00010</v>
      </c>
      <c r="F53" t="str">
        <f t="shared" si="0"/>
        <v>1,2,50,-1,2,0.00000000,0.00010</v>
      </c>
      <c r="G53" t="str">
        <f t="shared" si="0"/>
        <v>1,2,50,-1,3,0.00000000,0.00010</v>
      </c>
      <c r="H53" t="str">
        <f t="shared" si="2"/>
        <v>1,3,50,-1,1,0.00000000,0.00010</v>
      </c>
      <c r="I53" t="str">
        <f t="shared" si="2"/>
        <v>1,3,50,-1,2,0.00000000,0.00010</v>
      </c>
      <c r="J53" t="str">
        <f t="shared" si="2"/>
        <v>1,3,50,-1,3,0.00000000,0.00010</v>
      </c>
    </row>
    <row r="54" spans="1:10" x14ac:dyDescent="0.2">
      <c r="A54">
        <v>51</v>
      </c>
      <c r="B54" s="5" t="str">
        <f>IFERROR(VLOOKUP(A54,Loads!$I$2:$L$56,2,FALSE),"-")</f>
        <v>-</v>
      </c>
      <c r="C54" s="5" t="str">
        <f>IFERROR(VLOOKUP(A54,Loads!$I$2:$L$56,3,FALSE),"-")</f>
        <v>-</v>
      </c>
      <c r="D54" s="5" t="str">
        <f>IFERROR(VLOOKUP(A54,Loads!$I$2:$L$56,4,FALSE),"-")</f>
        <v>-</v>
      </c>
      <c r="E54" t="str">
        <f t="shared" si="0"/>
        <v>1,2,51,-1,1,0.00000000,0.00010</v>
      </c>
      <c r="F54" t="str">
        <f t="shared" si="0"/>
        <v>1,2,51,-1,2,0.00000000,0.00010</v>
      </c>
      <c r="G54" t="str">
        <f t="shared" si="0"/>
        <v>1,2,51,-1,3,0.00000000,0.00010</v>
      </c>
      <c r="H54" t="str">
        <f t="shared" si="2"/>
        <v>1,3,51,-1,1,0.00000000,0.00010</v>
      </c>
      <c r="I54" t="str">
        <f t="shared" si="2"/>
        <v>1,3,51,-1,2,0.00000000,0.00010</v>
      </c>
      <c r="J54" t="str">
        <f t="shared" si="2"/>
        <v>1,3,51,-1,3,0.00000000,0.00010</v>
      </c>
    </row>
    <row r="55" spans="1:10" x14ac:dyDescent="0.2">
      <c r="A55">
        <v>52</v>
      </c>
      <c r="B55" s="5" t="str">
        <f>IFERROR(VLOOKUP(A55,Loads!$I$2:$L$56,2,FALSE),"-")</f>
        <v>-</v>
      </c>
      <c r="C55" s="5" t="str">
        <f>IFERROR(VLOOKUP(A55,Loads!$I$2:$L$56,3,FALSE),"-")</f>
        <v>-</v>
      </c>
      <c r="D55" s="5" t="str">
        <f>IFERROR(VLOOKUP(A55,Loads!$I$2:$L$56,4,FALSE),"-")</f>
        <v>-</v>
      </c>
      <c r="E55" t="str">
        <f t="shared" si="0"/>
        <v>1,2,52,-1,1,0.00000000,0.00010</v>
      </c>
      <c r="F55" t="str">
        <f t="shared" si="0"/>
        <v>1,2,52,-1,2,0.00000000,0.00010</v>
      </c>
      <c r="G55" t="str">
        <f t="shared" si="0"/>
        <v>1,2,52,-1,3,0.00000000,0.00010</v>
      </c>
      <c r="H55" t="str">
        <f t="shared" si="2"/>
        <v>1,3,52,-1,1,0.00000000,0.00010</v>
      </c>
      <c r="I55" t="str">
        <f t="shared" si="2"/>
        <v>1,3,52,-1,2,0.00000000,0.00010</v>
      </c>
      <c r="J55" t="str">
        <f t="shared" si="2"/>
        <v>1,3,52,-1,3,0.00000000,0.00010</v>
      </c>
    </row>
    <row r="56" spans="1:10" x14ac:dyDescent="0.2">
      <c r="A56">
        <v>53</v>
      </c>
      <c r="B56" s="5" t="str">
        <f>IFERROR(VLOOKUP(A56,Loads!$I$2:$L$56,2,FALSE),"-")</f>
        <v>-</v>
      </c>
      <c r="C56" s="5" t="str">
        <f>IFERROR(VLOOKUP(A56,Loads!$I$2:$L$56,3,FALSE),"-")</f>
        <v>-</v>
      </c>
      <c r="D56" s="5" t="str">
        <f>IFERROR(VLOOKUP(A56,Loads!$I$2:$L$56,4,FALSE),"-")</f>
        <v>-</v>
      </c>
      <c r="E56" t="str">
        <f t="shared" si="0"/>
        <v>1,2,53,-1,1,0.00000000,0.00010</v>
      </c>
      <c r="F56" t="str">
        <f t="shared" si="0"/>
        <v>1,2,53,-1,2,0.00000000,0.00010</v>
      </c>
      <c r="G56" t="str">
        <f t="shared" si="0"/>
        <v>1,2,53,-1,3,0.00000000,0.00010</v>
      </c>
      <c r="H56" t="str">
        <f t="shared" si="2"/>
        <v>1,3,53,-1,1,0.00000000,0.00010</v>
      </c>
      <c r="I56" t="str">
        <f t="shared" si="2"/>
        <v>1,3,53,-1,2,0.00000000,0.00010</v>
      </c>
      <c r="J56" t="str">
        <f t="shared" si="2"/>
        <v>1,3,53,-1,3,0.00000000,0.00010</v>
      </c>
    </row>
    <row r="57" spans="1:10" x14ac:dyDescent="0.2">
      <c r="A57">
        <v>54</v>
      </c>
      <c r="B57" s="5" t="str">
        <f>IFERROR(VLOOKUP(A57,Loads!$I$2:$L$56,2,FALSE),"-")</f>
        <v>-</v>
      </c>
      <c r="C57" s="5" t="str">
        <f>IFERROR(VLOOKUP(A57,Loads!$I$2:$L$56,3,FALSE),"-")</f>
        <v>-</v>
      </c>
      <c r="D57" s="5" t="str">
        <f>IFERROR(VLOOKUP(A57,Loads!$I$2:$L$56,4,FALSE),"-")</f>
        <v>-</v>
      </c>
      <c r="E57" t="str">
        <f t="shared" si="0"/>
        <v>1,2,54,-1,1,0.00000000,0.00010</v>
      </c>
      <c r="F57" t="str">
        <f t="shared" si="0"/>
        <v>1,2,54,-1,2,0.00000000,0.00010</v>
      </c>
      <c r="G57" t="str">
        <f t="shared" si="0"/>
        <v>1,2,54,-1,3,0.00000000,0.00010</v>
      </c>
      <c r="H57" t="str">
        <f t="shared" si="2"/>
        <v>1,3,54,-1,1,0.00000000,0.00010</v>
      </c>
      <c r="I57" t="str">
        <f t="shared" si="2"/>
        <v>1,3,54,-1,2,0.00000000,0.00010</v>
      </c>
      <c r="J57" t="str">
        <f t="shared" si="2"/>
        <v>1,3,54,-1,3,0.00000000,0.00010</v>
      </c>
    </row>
    <row r="58" spans="1:10" x14ac:dyDescent="0.2">
      <c r="A58">
        <v>55</v>
      </c>
      <c r="B58" s="5" t="str">
        <f>IFERROR(VLOOKUP(A58,Loads!$I$2:$L$56,2,FALSE),"-")</f>
        <v>-</v>
      </c>
      <c r="C58" s="5" t="str">
        <f>IFERROR(VLOOKUP(A58,Loads!$I$2:$L$56,3,FALSE),"-")</f>
        <v>-</v>
      </c>
      <c r="D58" s="5" t="str">
        <f>IFERROR(VLOOKUP(A58,Loads!$I$2:$L$56,4,FALSE),"-")</f>
        <v>-</v>
      </c>
      <c r="E58" t="str">
        <f t="shared" si="0"/>
        <v>1,2,55,-1,1,0.00000000,0.00010</v>
      </c>
      <c r="F58" t="str">
        <f t="shared" si="0"/>
        <v>1,2,55,-1,2,0.00000000,0.00010</v>
      </c>
      <c r="G58" t="str">
        <f t="shared" si="0"/>
        <v>1,2,55,-1,3,0.00000000,0.00010</v>
      </c>
      <c r="H58" t="str">
        <f t="shared" si="2"/>
        <v>1,3,55,-1,1,0.00000000,0.00010</v>
      </c>
      <c r="I58" t="str">
        <f t="shared" si="2"/>
        <v>1,3,55,-1,2,0.00000000,0.00010</v>
      </c>
      <c r="J58" t="str">
        <f t="shared" si="2"/>
        <v>1,3,55,-1,3,0.00000000,0.00010</v>
      </c>
    </row>
    <row r="59" spans="1:10" x14ac:dyDescent="0.2">
      <c r="A59">
        <v>56</v>
      </c>
      <c r="B59" s="5" t="str">
        <f>IFERROR(VLOOKUP(A59,Loads!$I$2:$L$56,2,FALSE),"-")</f>
        <v>-</v>
      </c>
      <c r="C59" s="5" t="str">
        <f>IFERROR(VLOOKUP(A59,Loads!$I$2:$L$56,3,FALSE),"-")</f>
        <v>-</v>
      </c>
      <c r="D59" s="5" t="str">
        <f>IFERROR(VLOOKUP(A59,Loads!$I$2:$L$56,4,FALSE),"-")</f>
        <v>-</v>
      </c>
      <c r="E59" t="str">
        <f t="shared" si="0"/>
        <v>1,2,56,-1,1,0.00000000,0.00010</v>
      </c>
      <c r="F59" t="str">
        <f t="shared" si="0"/>
        <v>1,2,56,-1,2,0.00000000,0.00010</v>
      </c>
      <c r="G59" t="str">
        <f t="shared" si="0"/>
        <v>1,2,56,-1,3,0.00000000,0.00010</v>
      </c>
      <c r="H59" t="str">
        <f t="shared" si="2"/>
        <v>1,3,56,-1,1,0.00000000,0.00010</v>
      </c>
      <c r="I59" t="str">
        <f t="shared" si="2"/>
        <v>1,3,56,-1,2,0.00000000,0.00010</v>
      </c>
      <c r="J59" t="str">
        <f t="shared" si="2"/>
        <v>1,3,56,-1,3,0.00000000,0.00010</v>
      </c>
    </row>
    <row r="60" spans="1:10" x14ac:dyDescent="0.2">
      <c r="A60">
        <v>57</v>
      </c>
      <c r="B60" s="5" t="str">
        <f>IFERROR(VLOOKUP(A60,Loads!$I$2:$L$56,2,FALSE),"-")</f>
        <v>-</v>
      </c>
      <c r="C60" s="5" t="str">
        <f>IFERROR(VLOOKUP(A60,Loads!$I$2:$L$56,3,FALSE),"-")</f>
        <v>-</v>
      </c>
      <c r="D60" s="5" t="str">
        <f>IFERROR(VLOOKUP(A60,Loads!$I$2:$L$56,4,FALSE),"-")</f>
        <v>-</v>
      </c>
      <c r="E60" t="str">
        <f t="shared" si="0"/>
        <v>1,2,57,-1,1,0.00000000,0.00010</v>
      </c>
      <c r="F60" t="str">
        <f t="shared" si="0"/>
        <v>1,2,57,-1,2,0.00000000,0.00010</v>
      </c>
      <c r="G60" t="str">
        <f t="shared" si="0"/>
        <v>1,2,57,-1,3,0.00000000,0.00010</v>
      </c>
      <c r="H60" t="str">
        <f t="shared" si="2"/>
        <v>1,3,57,-1,1,0.00000000,0.00010</v>
      </c>
      <c r="I60" t="str">
        <f t="shared" si="2"/>
        <v>1,3,57,-1,2,0.00000000,0.00010</v>
      </c>
      <c r="J60" t="str">
        <f t="shared" si="2"/>
        <v>1,3,57,-1,3,0.00000000,0.00010</v>
      </c>
    </row>
    <row r="61" spans="1:10" x14ac:dyDescent="0.2">
      <c r="A61">
        <v>58</v>
      </c>
      <c r="B61" s="5" t="str">
        <f>IFERROR(VLOOKUP(A61,Loads!$I$2:$L$56,2,FALSE),"-")</f>
        <v>-</v>
      </c>
      <c r="C61" s="5" t="str">
        <f>IFERROR(VLOOKUP(A61,Loads!$I$2:$L$56,3,FALSE),"-")</f>
        <v>-</v>
      </c>
      <c r="D61" s="5" t="str">
        <f>IFERROR(VLOOKUP(A61,Loads!$I$2:$L$56,4,FALSE),"-")</f>
        <v>-</v>
      </c>
      <c r="E61" t="str">
        <f t="shared" si="0"/>
        <v>1,2,58,-1,1,0.00000000,0.00010</v>
      </c>
      <c r="F61" t="str">
        <f t="shared" si="0"/>
        <v>1,2,58,-1,2,0.00000000,0.00010</v>
      </c>
      <c r="G61" t="str">
        <f t="shared" si="0"/>
        <v>1,2,58,-1,3,0.00000000,0.00010</v>
      </c>
      <c r="H61" t="str">
        <f t="shared" si="2"/>
        <v>1,3,58,-1,1,0.00000000,0.00010</v>
      </c>
      <c r="I61" t="str">
        <f t="shared" si="2"/>
        <v>1,3,58,-1,2,0.00000000,0.00010</v>
      </c>
      <c r="J61" t="str">
        <f t="shared" si="2"/>
        <v>1,3,58,-1,3,0.00000000,0.00010</v>
      </c>
    </row>
    <row r="62" spans="1:10" x14ac:dyDescent="0.2">
      <c r="A62">
        <v>59</v>
      </c>
      <c r="B62" s="5" t="str">
        <f>IFERROR(VLOOKUP(A62,Loads!$I$2:$L$56,2,FALSE),"-")</f>
        <v>-</v>
      </c>
      <c r="C62" s="5" t="str">
        <f>IFERROR(VLOOKUP(A62,Loads!$I$2:$L$56,3,FALSE),"-")</f>
        <v>-</v>
      </c>
      <c r="D62" s="5" t="str">
        <f>IFERROR(VLOOKUP(A62,Loads!$I$2:$L$56,4,FALSE),"-")</f>
        <v>-</v>
      </c>
      <c r="E62" t="str">
        <f t="shared" si="0"/>
        <v>1,2,59,-1,1,0.00000000,0.00010</v>
      </c>
      <c r="F62" t="str">
        <f t="shared" si="0"/>
        <v>1,2,59,-1,2,0.00000000,0.00010</v>
      </c>
      <c r="G62" t="str">
        <f t="shared" si="0"/>
        <v>1,2,59,-1,3,0.00000000,0.00010</v>
      </c>
      <c r="H62" t="str">
        <f t="shared" si="2"/>
        <v>1,3,59,-1,1,0.00000000,0.00010</v>
      </c>
      <c r="I62" t="str">
        <f t="shared" si="2"/>
        <v>1,3,59,-1,2,0.00000000,0.00010</v>
      </c>
      <c r="J62" t="str">
        <f t="shared" si="2"/>
        <v>1,3,59,-1,3,0.00000000,0.00010</v>
      </c>
    </row>
    <row r="63" spans="1:10" x14ac:dyDescent="0.2">
      <c r="A63">
        <v>60</v>
      </c>
      <c r="B63" s="5" t="str">
        <f>IFERROR(VLOOKUP(A63,Loads!$I$2:$L$56,2,FALSE),"-")</f>
        <v>-</v>
      </c>
      <c r="C63" s="5" t="str">
        <f>IFERROR(VLOOKUP(A63,Loads!$I$2:$L$56,3,FALSE),"-")</f>
        <v>-</v>
      </c>
      <c r="D63" s="5" t="str">
        <f>IFERROR(VLOOKUP(A63,Loads!$I$2:$L$56,4,FALSE),"-")</f>
        <v>-</v>
      </c>
      <c r="E63" t="str">
        <f t="shared" si="0"/>
        <v>1,2,60,-1,1,0.00000000,0.00010</v>
      </c>
      <c r="F63" t="str">
        <f t="shared" si="0"/>
        <v>1,2,60,-1,2,0.00000000,0.00010</v>
      </c>
      <c r="G63" t="str">
        <f t="shared" si="0"/>
        <v>1,2,60,-1,3,0.00000000,0.00010</v>
      </c>
      <c r="H63" t="str">
        <f t="shared" si="2"/>
        <v>1,3,60,-1,1,0.00000000,0.00010</v>
      </c>
      <c r="I63" t="str">
        <f t="shared" si="2"/>
        <v>1,3,60,-1,2,0.00000000,0.00010</v>
      </c>
      <c r="J63" t="str">
        <f t="shared" si="2"/>
        <v>1,3,60,-1,3,0.00000000,0.00010</v>
      </c>
    </row>
    <row r="64" spans="1:10" x14ac:dyDescent="0.2">
      <c r="A64">
        <v>61</v>
      </c>
      <c r="B64" s="5" t="str">
        <f>IFERROR(VLOOKUP(A64,Loads!$I$2:$L$56,2,FALSE),"-")</f>
        <v>-</v>
      </c>
      <c r="C64" s="5" t="str">
        <f>IFERROR(VLOOKUP(A64,Loads!$I$2:$L$56,3,FALSE),"-")</f>
        <v>-</v>
      </c>
      <c r="D64" s="5" t="str">
        <f>IFERROR(VLOOKUP(A64,Loads!$I$2:$L$56,4,FALSE),"-")</f>
        <v>-</v>
      </c>
      <c r="E64" t="str">
        <f t="shared" si="0"/>
        <v>1,2,61,-1,1,0.00000000,0.00010</v>
      </c>
      <c r="F64" t="str">
        <f t="shared" si="0"/>
        <v>1,2,61,-1,2,0.00000000,0.00010</v>
      </c>
      <c r="G64" t="str">
        <f t="shared" si="0"/>
        <v>1,2,61,-1,3,0.00000000,0.00010</v>
      </c>
      <c r="H64" t="str">
        <f t="shared" si="2"/>
        <v>1,3,61,-1,1,0.00000000,0.00010</v>
      </c>
      <c r="I64" t="str">
        <f t="shared" si="2"/>
        <v>1,3,61,-1,2,0.00000000,0.00010</v>
      </c>
      <c r="J64" t="str">
        <f t="shared" si="2"/>
        <v>1,3,61,-1,3,0.00000000,0.00010</v>
      </c>
    </row>
    <row r="65" spans="1:10" x14ac:dyDescent="0.2">
      <c r="A65">
        <v>62</v>
      </c>
      <c r="B65" s="5" t="str">
        <f>IFERROR(VLOOKUP(A65,Loads!$I$2:$L$56,2,FALSE),"-")</f>
        <v>-</v>
      </c>
      <c r="C65" s="5" t="str">
        <f>IFERROR(VLOOKUP(A65,Loads!$I$2:$L$56,3,FALSE),"-")</f>
        <v>-</v>
      </c>
      <c r="D65" s="5" t="str">
        <f>IFERROR(VLOOKUP(A65,Loads!$I$2:$L$56,4,FALSE),"-")</f>
        <v>-</v>
      </c>
      <c r="E65" t="str">
        <f t="shared" si="0"/>
        <v>1,2,62,-1,1,0.00000000,0.00010</v>
      </c>
      <c r="F65" t="str">
        <f t="shared" si="0"/>
        <v>1,2,62,-1,2,0.00000000,0.00010</v>
      </c>
      <c r="G65" t="str">
        <f t="shared" si="0"/>
        <v>1,2,62,-1,3,0.00000000,0.00010</v>
      </c>
      <c r="H65" t="str">
        <f t="shared" si="2"/>
        <v>1,3,62,-1,1,0.00000000,0.00010</v>
      </c>
      <c r="I65" t="str">
        <f t="shared" si="2"/>
        <v>1,3,62,-1,2,0.00000000,0.00010</v>
      </c>
      <c r="J65" t="str">
        <f t="shared" si="2"/>
        <v>1,3,62,-1,3,0.00000000,0.00010</v>
      </c>
    </row>
    <row r="66" spans="1:10" x14ac:dyDescent="0.2">
      <c r="A66">
        <v>63</v>
      </c>
      <c r="B66" s="5" t="str">
        <f>IFERROR(VLOOKUP(A66,Loads!$I$2:$L$56,2,FALSE),"-")</f>
        <v>-</v>
      </c>
      <c r="C66" s="5" t="str">
        <f>IFERROR(VLOOKUP(A66,Loads!$I$2:$L$56,3,FALSE),"-")</f>
        <v>-</v>
      </c>
      <c r="D66" s="5" t="str">
        <f>IFERROR(VLOOKUP(A66,Loads!$I$2:$L$56,4,FALSE),"-")</f>
        <v>-</v>
      </c>
      <c r="E66" t="str">
        <f t="shared" si="0"/>
        <v>1,2,63,-1,1,0.00000000,0.00010</v>
      </c>
      <c r="F66" t="str">
        <f t="shared" si="0"/>
        <v>1,2,63,-1,2,0.00000000,0.00010</v>
      </c>
      <c r="G66" t="str">
        <f t="shared" si="0"/>
        <v>1,2,63,-1,3,0.00000000,0.00010</v>
      </c>
      <c r="H66" t="str">
        <f t="shared" si="2"/>
        <v>1,3,63,-1,1,0.00000000,0.00010</v>
      </c>
      <c r="I66" t="str">
        <f t="shared" si="2"/>
        <v>1,3,63,-1,2,0.00000000,0.00010</v>
      </c>
      <c r="J66" t="str">
        <f t="shared" si="2"/>
        <v>1,3,63,-1,3,0.00000000,0.00010</v>
      </c>
    </row>
    <row r="67" spans="1:10" x14ac:dyDescent="0.2">
      <c r="A67">
        <v>64</v>
      </c>
      <c r="B67" s="5" t="str">
        <f>IFERROR(VLOOKUP(A67,Loads!$I$2:$L$56,2,FALSE),"-")</f>
        <v>-</v>
      </c>
      <c r="C67" s="5" t="str">
        <f>IFERROR(VLOOKUP(A67,Loads!$I$2:$L$56,3,FALSE),"-")</f>
        <v>-</v>
      </c>
      <c r="D67" s="5" t="str">
        <f>IFERROR(VLOOKUP(A67,Loads!$I$2:$L$56,4,FALSE),"-")</f>
        <v>-</v>
      </c>
      <c r="E67" t="str">
        <f t="shared" si="0"/>
        <v>1,2,64,-1,1,0.00000000,0.00010</v>
      </c>
      <c r="F67" t="str">
        <f t="shared" si="0"/>
        <v>1,2,64,-1,2,0.00000000,0.00010</v>
      </c>
      <c r="G67" t="str">
        <f t="shared" si="0"/>
        <v>1,2,64,-1,3,0.00000000,0.00010</v>
      </c>
      <c r="H67" t="str">
        <f t="shared" si="2"/>
        <v>1,3,64,-1,1,0.00000000,0.00010</v>
      </c>
      <c r="I67" t="str">
        <f t="shared" si="2"/>
        <v>1,3,64,-1,2,0.00000000,0.00010</v>
      </c>
      <c r="J67" t="str">
        <f t="shared" si="2"/>
        <v>1,3,64,-1,3,0.00000000,0.00010</v>
      </c>
    </row>
    <row r="68" spans="1:10" x14ac:dyDescent="0.2">
      <c r="A68">
        <v>65</v>
      </c>
      <c r="B68" s="5" t="str">
        <f>IFERROR(VLOOKUP(A68,Loads!$I$2:$L$56,2,FALSE),"-")</f>
        <v>-</v>
      </c>
      <c r="C68" s="5" t="str">
        <f>IFERROR(VLOOKUP(A68,Loads!$I$2:$L$56,3,FALSE),"-")</f>
        <v>-</v>
      </c>
      <c r="D68" s="5" t="str">
        <f>IFERROR(VLOOKUP(A68,Loads!$I$2:$L$56,4,FALSE),"-")</f>
        <v>-</v>
      </c>
      <c r="E68" t="str">
        <f t="shared" ref="E68:G131" si="3">IF($C68="-",CONCATENATE("1,",E$1,",",$A68,",-1,",E$2,",0.00000000,0.00010"),IF($B68=E$2,CONCATENATE("1,",E$1,",",$A68,",-1,",E$2,",",$C68,",0.00010"),CONCATENATE("1,",E$1,",",$A68,",-1,",E$2,",0.00000000,0.00010")))</f>
        <v>1,2,65,-1,1,0.00000000,0.00010</v>
      </c>
      <c r="F68" t="str">
        <f t="shared" si="3"/>
        <v>1,2,65,-1,2,0.00000000,0.00010</v>
      </c>
      <c r="G68" t="str">
        <f t="shared" si="3"/>
        <v>1,2,65,-1,3,0.00000000,0.00010</v>
      </c>
      <c r="H68" t="str">
        <f t="shared" ref="H68:J131" si="4">IF($D68="-",CONCATENATE("1,",H$1,",",$A68,",-1,",H$2,",0.00000000,0.00010"),IF($B68=H$2,CONCATENATE("1,",H$1,",",$A68,",-1,",H$2,",",$D68,",0.00010"),CONCATENATE("1,",H$1,",",$A68,",-1,",H$2,",0.00000000,0.00010")))</f>
        <v>1,3,65,-1,1,0.00000000,0.00010</v>
      </c>
      <c r="I68" t="str">
        <f t="shared" si="4"/>
        <v>1,3,65,-1,2,0.00000000,0.00010</v>
      </c>
      <c r="J68" t="str">
        <f t="shared" si="4"/>
        <v>1,3,65,-1,3,0.00000000,0.00010</v>
      </c>
    </row>
    <row r="69" spans="1:10" x14ac:dyDescent="0.2">
      <c r="A69">
        <v>66</v>
      </c>
      <c r="B69" s="5" t="str">
        <f>IFERROR(VLOOKUP(A69,Loads!$I$2:$L$56,2,FALSE),"-")</f>
        <v>-</v>
      </c>
      <c r="C69" s="5" t="str">
        <f>IFERROR(VLOOKUP(A69,Loads!$I$2:$L$56,3,FALSE),"-")</f>
        <v>-</v>
      </c>
      <c r="D69" s="5" t="str">
        <f>IFERROR(VLOOKUP(A69,Loads!$I$2:$L$56,4,FALSE),"-")</f>
        <v>-</v>
      </c>
      <c r="E69" t="str">
        <f t="shared" si="3"/>
        <v>1,2,66,-1,1,0.00000000,0.00010</v>
      </c>
      <c r="F69" t="str">
        <f t="shared" si="3"/>
        <v>1,2,66,-1,2,0.00000000,0.00010</v>
      </c>
      <c r="G69" t="str">
        <f t="shared" si="3"/>
        <v>1,2,66,-1,3,0.00000000,0.00010</v>
      </c>
      <c r="H69" t="str">
        <f t="shared" si="4"/>
        <v>1,3,66,-1,1,0.00000000,0.00010</v>
      </c>
      <c r="I69" t="str">
        <f t="shared" si="4"/>
        <v>1,3,66,-1,2,0.00000000,0.00010</v>
      </c>
      <c r="J69" t="str">
        <f t="shared" si="4"/>
        <v>1,3,66,-1,3,0.00000000,0.00010</v>
      </c>
    </row>
    <row r="70" spans="1:10" x14ac:dyDescent="0.2">
      <c r="A70">
        <v>67</v>
      </c>
      <c r="B70" s="5" t="str">
        <f>IFERROR(VLOOKUP(A70,Loads!$I$2:$L$56,2,FALSE),"-")</f>
        <v>-</v>
      </c>
      <c r="C70" s="5" t="str">
        <f>IFERROR(VLOOKUP(A70,Loads!$I$2:$L$56,3,FALSE),"-")</f>
        <v>-</v>
      </c>
      <c r="D70" s="5" t="str">
        <f>IFERROR(VLOOKUP(A70,Loads!$I$2:$L$56,4,FALSE),"-")</f>
        <v>-</v>
      </c>
      <c r="E70" t="str">
        <f t="shared" si="3"/>
        <v>1,2,67,-1,1,0.00000000,0.00010</v>
      </c>
      <c r="F70" t="str">
        <f t="shared" si="3"/>
        <v>1,2,67,-1,2,0.00000000,0.00010</v>
      </c>
      <c r="G70" t="str">
        <f t="shared" si="3"/>
        <v>1,2,67,-1,3,0.00000000,0.00010</v>
      </c>
      <c r="H70" t="str">
        <f t="shared" si="4"/>
        <v>1,3,67,-1,1,0.00000000,0.00010</v>
      </c>
      <c r="I70" t="str">
        <f t="shared" si="4"/>
        <v>1,3,67,-1,2,0.00000000,0.00010</v>
      </c>
      <c r="J70" t="str">
        <f t="shared" si="4"/>
        <v>1,3,67,-1,3,0.00000000,0.00010</v>
      </c>
    </row>
    <row r="71" spans="1:10" x14ac:dyDescent="0.2">
      <c r="A71">
        <v>68</v>
      </c>
      <c r="B71" s="5" t="str">
        <f>IFERROR(VLOOKUP(A71,Loads!$I$2:$L$56,2,FALSE),"-")</f>
        <v>-</v>
      </c>
      <c r="C71" s="5" t="str">
        <f>IFERROR(VLOOKUP(A71,Loads!$I$2:$L$56,3,FALSE),"-")</f>
        <v>-</v>
      </c>
      <c r="D71" s="5" t="str">
        <f>IFERROR(VLOOKUP(A71,Loads!$I$2:$L$56,4,FALSE),"-")</f>
        <v>-</v>
      </c>
      <c r="E71" t="str">
        <f t="shared" si="3"/>
        <v>1,2,68,-1,1,0.00000000,0.00010</v>
      </c>
      <c r="F71" t="str">
        <f t="shared" si="3"/>
        <v>1,2,68,-1,2,0.00000000,0.00010</v>
      </c>
      <c r="G71" t="str">
        <f t="shared" si="3"/>
        <v>1,2,68,-1,3,0.00000000,0.00010</v>
      </c>
      <c r="H71" t="str">
        <f t="shared" si="4"/>
        <v>1,3,68,-1,1,0.00000000,0.00010</v>
      </c>
      <c r="I71" t="str">
        <f t="shared" si="4"/>
        <v>1,3,68,-1,2,0.00000000,0.00010</v>
      </c>
      <c r="J71" t="str">
        <f t="shared" si="4"/>
        <v>1,3,68,-1,3,0.00000000,0.00010</v>
      </c>
    </row>
    <row r="72" spans="1:10" x14ac:dyDescent="0.2">
      <c r="A72">
        <v>69</v>
      </c>
      <c r="B72" s="5" t="str">
        <f>IFERROR(VLOOKUP(A72,Loads!$I$2:$L$56,2,FALSE),"-")</f>
        <v>-</v>
      </c>
      <c r="C72" s="5" t="str">
        <f>IFERROR(VLOOKUP(A72,Loads!$I$2:$L$56,3,FALSE),"-")</f>
        <v>-</v>
      </c>
      <c r="D72" s="5" t="str">
        <f>IFERROR(VLOOKUP(A72,Loads!$I$2:$L$56,4,FALSE),"-")</f>
        <v>-</v>
      </c>
      <c r="E72" t="str">
        <f t="shared" si="3"/>
        <v>1,2,69,-1,1,0.00000000,0.00010</v>
      </c>
      <c r="F72" t="str">
        <f t="shared" si="3"/>
        <v>1,2,69,-1,2,0.00000000,0.00010</v>
      </c>
      <c r="G72" t="str">
        <f t="shared" si="3"/>
        <v>1,2,69,-1,3,0.00000000,0.00010</v>
      </c>
      <c r="H72" t="str">
        <f t="shared" si="4"/>
        <v>1,3,69,-1,1,0.00000000,0.00010</v>
      </c>
      <c r="I72" t="str">
        <f t="shared" si="4"/>
        <v>1,3,69,-1,2,0.00000000,0.00010</v>
      </c>
      <c r="J72" t="str">
        <f t="shared" si="4"/>
        <v>1,3,69,-1,3,0.00000000,0.00010</v>
      </c>
    </row>
    <row r="73" spans="1:10" x14ac:dyDescent="0.2">
      <c r="A73">
        <v>70</v>
      </c>
      <c r="B73" s="5">
        <f>IFERROR(VLOOKUP(A73,Loads!$I$2:$L$56,2,FALSE),"-")</f>
        <v>1</v>
      </c>
      <c r="C73" s="5" t="str">
        <f>IFERROR(VLOOKUP(A73,Loads!$I$2:$L$56,3,FALSE),"-")</f>
        <v>1.0770000</v>
      </c>
      <c r="D73" s="5" t="str">
        <f>IFERROR(VLOOKUP(A73,Loads!$I$2:$L$56,4,FALSE),"-")</f>
        <v>0.3540000</v>
      </c>
      <c r="E73" t="str">
        <f t="shared" si="3"/>
        <v>1,2,70,-1,1,1.0770000,0.00010</v>
      </c>
      <c r="F73" t="str">
        <f t="shared" si="3"/>
        <v>1,2,70,-1,2,0.00000000,0.00010</v>
      </c>
      <c r="G73" t="str">
        <f t="shared" si="3"/>
        <v>1,2,70,-1,3,0.00000000,0.00010</v>
      </c>
      <c r="H73" t="str">
        <f t="shared" si="4"/>
        <v>1,3,70,-1,1,0.3540000,0.00010</v>
      </c>
      <c r="I73" t="str">
        <f t="shared" si="4"/>
        <v>1,3,70,-1,2,0.00000000,0.00010</v>
      </c>
      <c r="J73" t="str">
        <f t="shared" si="4"/>
        <v>1,3,70,-1,3,0.00000000,0.00010</v>
      </c>
    </row>
    <row r="74" spans="1:10" x14ac:dyDescent="0.2">
      <c r="A74">
        <v>71</v>
      </c>
      <c r="B74" s="5" t="str">
        <f>IFERROR(VLOOKUP(A74,Loads!$I$2:$L$56,2,FALSE),"-")</f>
        <v>-</v>
      </c>
      <c r="C74" s="5" t="str">
        <f>IFERROR(VLOOKUP(A74,Loads!$I$2:$L$56,3,FALSE),"-")</f>
        <v>-</v>
      </c>
      <c r="D74" s="5" t="str">
        <f>IFERROR(VLOOKUP(A74,Loads!$I$2:$L$56,4,FALSE),"-")</f>
        <v>-</v>
      </c>
      <c r="E74" t="str">
        <f t="shared" si="3"/>
        <v>1,2,71,-1,1,0.00000000,0.00010</v>
      </c>
      <c r="F74" t="str">
        <f t="shared" si="3"/>
        <v>1,2,71,-1,2,0.00000000,0.00010</v>
      </c>
      <c r="G74" t="str">
        <f t="shared" si="3"/>
        <v>1,2,71,-1,3,0.00000000,0.00010</v>
      </c>
      <c r="H74" t="str">
        <f t="shared" si="4"/>
        <v>1,3,71,-1,1,0.00000000,0.00010</v>
      </c>
      <c r="I74" t="str">
        <f t="shared" si="4"/>
        <v>1,3,71,-1,2,0.00000000,0.00010</v>
      </c>
      <c r="J74" t="str">
        <f t="shared" si="4"/>
        <v>1,3,71,-1,3,0.00000000,0.00010</v>
      </c>
    </row>
    <row r="75" spans="1:10" x14ac:dyDescent="0.2">
      <c r="A75">
        <v>72</v>
      </c>
      <c r="B75" s="5" t="str">
        <f>IFERROR(VLOOKUP(A75,Loads!$I$2:$L$56,2,FALSE),"-")</f>
        <v>-</v>
      </c>
      <c r="C75" s="5" t="str">
        <f>IFERROR(VLOOKUP(A75,Loads!$I$2:$L$56,3,FALSE),"-")</f>
        <v>-</v>
      </c>
      <c r="D75" s="5" t="str">
        <f>IFERROR(VLOOKUP(A75,Loads!$I$2:$L$56,4,FALSE),"-")</f>
        <v>-</v>
      </c>
      <c r="E75" t="str">
        <f t="shared" si="3"/>
        <v>1,2,72,-1,1,0.00000000,0.00010</v>
      </c>
      <c r="F75" t="str">
        <f t="shared" si="3"/>
        <v>1,2,72,-1,2,0.00000000,0.00010</v>
      </c>
      <c r="G75" t="str">
        <f t="shared" si="3"/>
        <v>1,2,72,-1,3,0.00000000,0.00010</v>
      </c>
      <c r="H75" t="str">
        <f t="shared" si="4"/>
        <v>1,3,72,-1,1,0.00000000,0.00010</v>
      </c>
      <c r="I75" t="str">
        <f t="shared" si="4"/>
        <v>1,3,72,-1,2,0.00000000,0.00010</v>
      </c>
      <c r="J75" t="str">
        <f t="shared" si="4"/>
        <v>1,3,72,-1,3,0.00000000,0.00010</v>
      </c>
    </row>
    <row r="76" spans="1:10" x14ac:dyDescent="0.2">
      <c r="A76">
        <v>73</v>
      </c>
      <c r="B76" s="5">
        <f>IFERROR(VLOOKUP(A76,Loads!$I$2:$L$56,2,FALSE),"-")</f>
        <v>1</v>
      </c>
      <c r="C76" s="5" t="str">
        <f>IFERROR(VLOOKUP(A76,Loads!$I$2:$L$56,3,FALSE),"-")</f>
        <v>1.0650000</v>
      </c>
      <c r="D76" s="5" t="str">
        <f>IFERROR(VLOOKUP(A76,Loads!$I$2:$L$56,4,FALSE),"-")</f>
        <v>0.3500000</v>
      </c>
      <c r="E76" t="str">
        <f t="shared" si="3"/>
        <v>1,2,73,-1,1,1.0650000,0.00010</v>
      </c>
      <c r="F76" t="str">
        <f t="shared" si="3"/>
        <v>1,2,73,-1,2,0.00000000,0.00010</v>
      </c>
      <c r="G76" t="str">
        <f t="shared" si="3"/>
        <v>1,2,73,-1,3,0.00000000,0.00010</v>
      </c>
      <c r="H76" t="str">
        <f t="shared" si="4"/>
        <v>1,3,73,-1,1,0.3500000,0.00010</v>
      </c>
      <c r="I76" t="str">
        <f t="shared" si="4"/>
        <v>1,3,73,-1,2,0.00000000,0.00010</v>
      </c>
      <c r="J76" t="str">
        <f t="shared" si="4"/>
        <v>1,3,73,-1,3,0.00000000,0.00010</v>
      </c>
    </row>
    <row r="77" spans="1:10" x14ac:dyDescent="0.2">
      <c r="A77">
        <v>74</v>
      </c>
      <c r="B77" s="5">
        <f>IFERROR(VLOOKUP(A77,Loads!$I$2:$L$56,2,FALSE),"-")</f>
        <v>1</v>
      </c>
      <c r="C77" s="5" t="str">
        <f>IFERROR(VLOOKUP(A77,Loads!$I$2:$L$56,3,FALSE),"-")</f>
        <v>1.0650000</v>
      </c>
      <c r="D77" s="5" t="str">
        <f>IFERROR(VLOOKUP(A77,Loads!$I$2:$L$56,4,FALSE),"-")</f>
        <v>0.3500000</v>
      </c>
      <c r="E77" t="str">
        <f t="shared" si="3"/>
        <v>1,2,74,-1,1,1.0650000,0.00010</v>
      </c>
      <c r="F77" t="str">
        <f t="shared" si="3"/>
        <v>1,2,74,-1,2,0.00000000,0.00010</v>
      </c>
      <c r="G77" t="str">
        <f t="shared" si="3"/>
        <v>1,2,74,-1,3,0.00000000,0.00010</v>
      </c>
      <c r="H77" t="str">
        <f t="shared" si="4"/>
        <v>1,3,74,-1,1,0.3500000,0.00010</v>
      </c>
      <c r="I77" t="str">
        <f t="shared" si="4"/>
        <v>1,3,74,-1,2,0.00000000,0.00010</v>
      </c>
      <c r="J77" t="str">
        <f t="shared" si="4"/>
        <v>1,3,74,-1,3,0.00000000,0.00010</v>
      </c>
    </row>
    <row r="78" spans="1:10" x14ac:dyDescent="0.2">
      <c r="A78">
        <v>75</v>
      </c>
      <c r="B78" s="5" t="str">
        <f>IFERROR(VLOOKUP(A78,Loads!$I$2:$L$56,2,FALSE),"-")</f>
        <v>-</v>
      </c>
      <c r="C78" s="5" t="str">
        <f>IFERROR(VLOOKUP(A78,Loads!$I$2:$L$56,3,FALSE),"-")</f>
        <v>-</v>
      </c>
      <c r="D78" s="5" t="str">
        <f>IFERROR(VLOOKUP(A78,Loads!$I$2:$L$56,4,FALSE),"-")</f>
        <v>-</v>
      </c>
      <c r="E78" t="str">
        <f t="shared" si="3"/>
        <v>1,2,75,-1,1,0.00000000,0.00010</v>
      </c>
      <c r="F78" t="str">
        <f t="shared" si="3"/>
        <v>1,2,75,-1,2,0.00000000,0.00010</v>
      </c>
      <c r="G78" t="str">
        <f t="shared" si="3"/>
        <v>1,2,75,-1,3,0.00000000,0.00010</v>
      </c>
      <c r="H78" t="str">
        <f t="shared" si="4"/>
        <v>1,3,75,-1,1,0.00000000,0.00010</v>
      </c>
      <c r="I78" t="str">
        <f t="shared" si="4"/>
        <v>1,3,75,-1,2,0.00000000,0.00010</v>
      </c>
      <c r="J78" t="str">
        <f t="shared" si="4"/>
        <v>1,3,75,-1,3,0.00000000,0.00010</v>
      </c>
    </row>
    <row r="79" spans="1:10" x14ac:dyDescent="0.2">
      <c r="A79">
        <v>76</v>
      </c>
      <c r="B79" s="5" t="str">
        <f>IFERROR(VLOOKUP(A79,Loads!$I$2:$L$56,2,FALSE),"-")</f>
        <v>-</v>
      </c>
      <c r="C79" s="5" t="str">
        <f>IFERROR(VLOOKUP(A79,Loads!$I$2:$L$56,3,FALSE),"-")</f>
        <v>-</v>
      </c>
      <c r="D79" s="5" t="str">
        <f>IFERROR(VLOOKUP(A79,Loads!$I$2:$L$56,4,FALSE),"-")</f>
        <v>-</v>
      </c>
      <c r="E79" t="str">
        <f t="shared" si="3"/>
        <v>1,2,76,-1,1,0.00000000,0.00010</v>
      </c>
      <c r="F79" t="str">
        <f t="shared" si="3"/>
        <v>1,2,76,-1,2,0.00000000,0.00010</v>
      </c>
      <c r="G79" t="str">
        <f t="shared" si="3"/>
        <v>1,2,76,-1,3,0.00000000,0.00010</v>
      </c>
      <c r="H79" t="str">
        <f t="shared" si="4"/>
        <v>1,3,76,-1,1,0.00000000,0.00010</v>
      </c>
      <c r="I79" t="str">
        <f t="shared" si="4"/>
        <v>1,3,76,-1,2,0.00000000,0.00010</v>
      </c>
      <c r="J79" t="str">
        <f t="shared" si="4"/>
        <v>1,3,76,-1,3,0.00000000,0.00010</v>
      </c>
    </row>
    <row r="80" spans="1:10" x14ac:dyDescent="0.2">
      <c r="A80">
        <v>77</v>
      </c>
      <c r="B80" s="5" t="str">
        <f>IFERROR(VLOOKUP(A80,Loads!$I$2:$L$56,2,FALSE),"-")</f>
        <v>-</v>
      </c>
      <c r="C80" s="5" t="str">
        <f>IFERROR(VLOOKUP(A80,Loads!$I$2:$L$56,3,FALSE),"-")</f>
        <v>-</v>
      </c>
      <c r="D80" s="5" t="str">
        <f>IFERROR(VLOOKUP(A80,Loads!$I$2:$L$56,4,FALSE),"-")</f>
        <v>-</v>
      </c>
      <c r="E80" t="str">
        <f t="shared" si="3"/>
        <v>1,2,77,-1,1,0.00000000,0.00010</v>
      </c>
      <c r="F80" t="str">
        <f t="shared" si="3"/>
        <v>1,2,77,-1,2,0.00000000,0.00010</v>
      </c>
      <c r="G80" t="str">
        <f t="shared" si="3"/>
        <v>1,2,77,-1,3,0.00000000,0.00010</v>
      </c>
      <c r="H80" t="str">
        <f t="shared" si="4"/>
        <v>1,3,77,-1,1,0.00000000,0.00010</v>
      </c>
      <c r="I80" t="str">
        <f t="shared" si="4"/>
        <v>1,3,77,-1,2,0.00000000,0.00010</v>
      </c>
      <c r="J80" t="str">
        <f t="shared" si="4"/>
        <v>1,3,77,-1,3,0.00000000,0.00010</v>
      </c>
    </row>
    <row r="81" spans="1:10" x14ac:dyDescent="0.2">
      <c r="A81">
        <v>78</v>
      </c>
      <c r="B81" s="5" t="str">
        <f>IFERROR(VLOOKUP(A81,Loads!$I$2:$L$56,2,FALSE),"-")</f>
        <v>-</v>
      </c>
      <c r="C81" s="5" t="str">
        <f>IFERROR(VLOOKUP(A81,Loads!$I$2:$L$56,3,FALSE),"-")</f>
        <v>-</v>
      </c>
      <c r="D81" s="5" t="str">
        <f>IFERROR(VLOOKUP(A81,Loads!$I$2:$L$56,4,FALSE),"-")</f>
        <v>-</v>
      </c>
      <c r="E81" t="str">
        <f t="shared" si="3"/>
        <v>1,2,78,-1,1,0.00000000,0.00010</v>
      </c>
      <c r="F81" t="str">
        <f t="shared" si="3"/>
        <v>1,2,78,-1,2,0.00000000,0.00010</v>
      </c>
      <c r="G81" t="str">
        <f t="shared" si="3"/>
        <v>1,2,78,-1,3,0.00000000,0.00010</v>
      </c>
      <c r="H81" t="str">
        <f t="shared" si="4"/>
        <v>1,3,78,-1,1,0.00000000,0.00010</v>
      </c>
      <c r="I81" t="str">
        <f t="shared" si="4"/>
        <v>1,3,78,-1,2,0.00000000,0.00010</v>
      </c>
      <c r="J81" t="str">
        <f t="shared" si="4"/>
        <v>1,3,78,-1,3,0.00000000,0.00010</v>
      </c>
    </row>
    <row r="82" spans="1:10" x14ac:dyDescent="0.2">
      <c r="A82">
        <v>79</v>
      </c>
      <c r="B82" s="5" t="str">
        <f>IFERROR(VLOOKUP(A82,Loads!$I$2:$L$56,2,FALSE),"-")</f>
        <v>-</v>
      </c>
      <c r="C82" s="5" t="str">
        <f>IFERROR(VLOOKUP(A82,Loads!$I$2:$L$56,3,FALSE),"-")</f>
        <v>-</v>
      </c>
      <c r="D82" s="5" t="str">
        <f>IFERROR(VLOOKUP(A82,Loads!$I$2:$L$56,4,FALSE),"-")</f>
        <v>-</v>
      </c>
      <c r="E82" t="str">
        <f t="shared" si="3"/>
        <v>1,2,79,-1,1,0.00000000,0.00010</v>
      </c>
      <c r="F82" t="str">
        <f t="shared" si="3"/>
        <v>1,2,79,-1,2,0.00000000,0.00010</v>
      </c>
      <c r="G82" t="str">
        <f t="shared" si="3"/>
        <v>1,2,79,-1,3,0.00000000,0.00010</v>
      </c>
      <c r="H82" t="str">
        <f t="shared" si="4"/>
        <v>1,3,79,-1,1,0.00000000,0.00010</v>
      </c>
      <c r="I82" t="str">
        <f t="shared" si="4"/>
        <v>1,3,79,-1,2,0.00000000,0.00010</v>
      </c>
      <c r="J82" t="str">
        <f t="shared" si="4"/>
        <v>1,3,79,-1,3,0.00000000,0.00010</v>
      </c>
    </row>
    <row r="83" spans="1:10" x14ac:dyDescent="0.2">
      <c r="A83">
        <v>80</v>
      </c>
      <c r="B83" s="5" t="str">
        <f>IFERROR(VLOOKUP(A83,Loads!$I$2:$L$56,2,FALSE),"-")</f>
        <v>-</v>
      </c>
      <c r="C83" s="5" t="str">
        <f>IFERROR(VLOOKUP(A83,Loads!$I$2:$L$56,3,FALSE),"-")</f>
        <v>-</v>
      </c>
      <c r="D83" s="5" t="str">
        <f>IFERROR(VLOOKUP(A83,Loads!$I$2:$L$56,4,FALSE),"-")</f>
        <v>-</v>
      </c>
      <c r="E83" t="str">
        <f t="shared" si="3"/>
        <v>1,2,80,-1,1,0.00000000,0.00010</v>
      </c>
      <c r="F83" t="str">
        <f t="shared" si="3"/>
        <v>1,2,80,-1,2,0.00000000,0.00010</v>
      </c>
      <c r="G83" t="str">
        <f t="shared" si="3"/>
        <v>1,2,80,-1,3,0.00000000,0.00010</v>
      </c>
      <c r="H83" t="str">
        <f t="shared" si="4"/>
        <v>1,3,80,-1,1,0.00000000,0.00010</v>
      </c>
      <c r="I83" t="str">
        <f t="shared" si="4"/>
        <v>1,3,80,-1,2,0.00000000,0.00010</v>
      </c>
      <c r="J83" t="str">
        <f t="shared" si="4"/>
        <v>1,3,80,-1,3,0.00000000,0.00010</v>
      </c>
    </row>
    <row r="84" spans="1:10" x14ac:dyDescent="0.2">
      <c r="A84">
        <v>81</v>
      </c>
      <c r="B84" s="5" t="str">
        <f>IFERROR(VLOOKUP(A84,Loads!$I$2:$L$56,2,FALSE),"-")</f>
        <v>-</v>
      </c>
      <c r="C84" s="5" t="str">
        <f>IFERROR(VLOOKUP(A84,Loads!$I$2:$L$56,3,FALSE),"-")</f>
        <v>-</v>
      </c>
      <c r="D84" s="5" t="str">
        <f>IFERROR(VLOOKUP(A84,Loads!$I$2:$L$56,4,FALSE),"-")</f>
        <v>-</v>
      </c>
      <c r="E84" t="str">
        <f t="shared" si="3"/>
        <v>1,2,81,-1,1,0.00000000,0.00010</v>
      </c>
      <c r="F84" t="str">
        <f t="shared" si="3"/>
        <v>1,2,81,-1,2,0.00000000,0.00010</v>
      </c>
      <c r="G84" t="str">
        <f t="shared" si="3"/>
        <v>1,2,81,-1,3,0.00000000,0.00010</v>
      </c>
      <c r="H84" t="str">
        <f t="shared" si="4"/>
        <v>1,3,81,-1,1,0.00000000,0.00010</v>
      </c>
      <c r="I84" t="str">
        <f t="shared" si="4"/>
        <v>1,3,81,-1,2,0.00000000,0.00010</v>
      </c>
      <c r="J84" t="str">
        <f t="shared" si="4"/>
        <v>1,3,81,-1,3,0.00000000,0.00010</v>
      </c>
    </row>
    <row r="85" spans="1:10" x14ac:dyDescent="0.2">
      <c r="A85">
        <v>82</v>
      </c>
      <c r="B85" s="5" t="str">
        <f>IFERROR(VLOOKUP(A85,Loads!$I$2:$L$56,2,FALSE),"-")</f>
        <v>-</v>
      </c>
      <c r="C85" s="5" t="str">
        <f>IFERROR(VLOOKUP(A85,Loads!$I$2:$L$56,3,FALSE),"-")</f>
        <v>-</v>
      </c>
      <c r="D85" s="5" t="str">
        <f>IFERROR(VLOOKUP(A85,Loads!$I$2:$L$56,4,FALSE),"-")</f>
        <v>-</v>
      </c>
      <c r="E85" t="str">
        <f t="shared" si="3"/>
        <v>1,2,82,-1,1,0.00000000,0.00010</v>
      </c>
      <c r="F85" t="str">
        <f t="shared" si="3"/>
        <v>1,2,82,-1,2,0.00000000,0.00010</v>
      </c>
      <c r="G85" t="str">
        <f t="shared" si="3"/>
        <v>1,2,82,-1,3,0.00000000,0.00010</v>
      </c>
      <c r="H85" t="str">
        <f t="shared" si="4"/>
        <v>1,3,82,-1,1,0.00000000,0.00010</v>
      </c>
      <c r="I85" t="str">
        <f t="shared" si="4"/>
        <v>1,3,82,-1,2,0.00000000,0.00010</v>
      </c>
      <c r="J85" t="str">
        <f t="shared" si="4"/>
        <v>1,3,82,-1,3,0.00000000,0.00010</v>
      </c>
    </row>
    <row r="86" spans="1:10" x14ac:dyDescent="0.2">
      <c r="A86">
        <v>83</v>
      </c>
      <c r="B86" s="5">
        <f>IFERROR(VLOOKUP(A86,Loads!$I$2:$L$56,2,FALSE),"-")</f>
        <v>2</v>
      </c>
      <c r="C86" s="5" t="str">
        <f>IFERROR(VLOOKUP(A86,Loads!$I$2:$L$56,3,FALSE),"-")</f>
        <v>1.0730000</v>
      </c>
      <c r="D86" s="5" t="str">
        <f>IFERROR(VLOOKUP(A86,Loads!$I$2:$L$56,4,FALSE),"-")</f>
        <v>0.3530000</v>
      </c>
      <c r="E86" t="str">
        <f t="shared" si="3"/>
        <v>1,2,83,-1,1,0.00000000,0.00010</v>
      </c>
      <c r="F86" t="str">
        <f t="shared" si="3"/>
        <v>1,2,83,-1,2,1.0730000,0.00010</v>
      </c>
      <c r="G86" t="str">
        <f t="shared" si="3"/>
        <v>1,2,83,-1,3,0.00000000,0.00010</v>
      </c>
      <c r="H86" t="str">
        <f t="shared" si="4"/>
        <v>1,3,83,-1,1,0.00000000,0.00010</v>
      </c>
      <c r="I86" t="str">
        <f t="shared" si="4"/>
        <v>1,3,83,-1,2,0.3530000,0.00010</v>
      </c>
      <c r="J86" t="str">
        <f t="shared" si="4"/>
        <v>1,3,83,-1,3,0.00000000,0.00010</v>
      </c>
    </row>
    <row r="87" spans="1:10" x14ac:dyDescent="0.2">
      <c r="A87">
        <v>84</v>
      </c>
      <c r="B87" s="5" t="str">
        <f>IFERROR(VLOOKUP(A87,Loads!$I$2:$L$56,2,FALSE),"-")</f>
        <v>-</v>
      </c>
      <c r="C87" s="5" t="str">
        <f>IFERROR(VLOOKUP(A87,Loads!$I$2:$L$56,3,FALSE),"-")</f>
        <v>-</v>
      </c>
      <c r="D87" s="5" t="str">
        <f>IFERROR(VLOOKUP(A87,Loads!$I$2:$L$56,4,FALSE),"-")</f>
        <v>-</v>
      </c>
      <c r="E87" t="str">
        <f t="shared" si="3"/>
        <v>1,2,84,-1,1,0.00000000,0.00010</v>
      </c>
      <c r="F87" t="str">
        <f t="shared" si="3"/>
        <v>1,2,84,-1,2,0.00000000,0.00010</v>
      </c>
      <c r="G87" t="str">
        <f t="shared" si="3"/>
        <v>1,2,84,-1,3,0.00000000,0.00010</v>
      </c>
      <c r="H87" t="str">
        <f t="shared" si="4"/>
        <v>1,3,84,-1,1,0.00000000,0.00010</v>
      </c>
      <c r="I87" t="str">
        <f t="shared" si="4"/>
        <v>1,3,84,-1,2,0.00000000,0.00010</v>
      </c>
      <c r="J87" t="str">
        <f t="shared" si="4"/>
        <v>1,3,84,-1,3,0.00000000,0.00010</v>
      </c>
    </row>
    <row r="88" spans="1:10" x14ac:dyDescent="0.2">
      <c r="A88">
        <v>85</v>
      </c>
      <c r="B88" s="5" t="str">
        <f>IFERROR(VLOOKUP(A88,Loads!$I$2:$L$56,2,FALSE),"-")</f>
        <v>-</v>
      </c>
      <c r="C88" s="5" t="str">
        <f>IFERROR(VLOOKUP(A88,Loads!$I$2:$L$56,3,FALSE),"-")</f>
        <v>-</v>
      </c>
      <c r="D88" s="5" t="str">
        <f>IFERROR(VLOOKUP(A88,Loads!$I$2:$L$56,4,FALSE),"-")</f>
        <v>-</v>
      </c>
      <c r="E88" t="str">
        <f t="shared" si="3"/>
        <v>1,2,85,-1,1,0.00000000,0.00010</v>
      </c>
      <c r="F88" t="str">
        <f t="shared" si="3"/>
        <v>1,2,85,-1,2,0.00000000,0.00010</v>
      </c>
      <c r="G88" t="str">
        <f t="shared" si="3"/>
        <v>1,2,85,-1,3,0.00000000,0.00010</v>
      </c>
      <c r="H88" t="str">
        <f t="shared" si="4"/>
        <v>1,3,85,-1,1,0.00000000,0.00010</v>
      </c>
      <c r="I88" t="str">
        <f t="shared" si="4"/>
        <v>1,3,85,-1,2,0.00000000,0.00010</v>
      </c>
      <c r="J88" t="str">
        <f t="shared" si="4"/>
        <v>1,3,85,-1,3,0.00000000,0.00010</v>
      </c>
    </row>
    <row r="89" spans="1:10" x14ac:dyDescent="0.2">
      <c r="A89">
        <v>86</v>
      </c>
      <c r="B89" s="5" t="str">
        <f>IFERROR(VLOOKUP(A89,Loads!$I$2:$L$56,2,FALSE),"-")</f>
        <v>-</v>
      </c>
      <c r="C89" s="5" t="str">
        <f>IFERROR(VLOOKUP(A89,Loads!$I$2:$L$56,3,FALSE),"-")</f>
        <v>-</v>
      </c>
      <c r="D89" s="5" t="str">
        <f>IFERROR(VLOOKUP(A89,Loads!$I$2:$L$56,4,FALSE),"-")</f>
        <v>-</v>
      </c>
      <c r="E89" t="str">
        <f t="shared" si="3"/>
        <v>1,2,86,-1,1,0.00000000,0.00010</v>
      </c>
      <c r="F89" t="str">
        <f t="shared" si="3"/>
        <v>1,2,86,-1,2,0.00000000,0.00010</v>
      </c>
      <c r="G89" t="str">
        <f t="shared" si="3"/>
        <v>1,2,86,-1,3,0.00000000,0.00010</v>
      </c>
      <c r="H89" t="str">
        <f t="shared" si="4"/>
        <v>1,3,86,-1,1,0.00000000,0.00010</v>
      </c>
      <c r="I89" t="str">
        <f t="shared" si="4"/>
        <v>1,3,86,-1,2,0.00000000,0.00010</v>
      </c>
      <c r="J89" t="str">
        <f t="shared" si="4"/>
        <v>1,3,86,-1,3,0.00000000,0.00010</v>
      </c>
    </row>
    <row r="90" spans="1:10" x14ac:dyDescent="0.2">
      <c r="A90">
        <v>87</v>
      </c>
      <c r="B90" s="5" t="str">
        <f>IFERROR(VLOOKUP(A90,Loads!$I$2:$L$56,2,FALSE),"-")</f>
        <v>-</v>
      </c>
      <c r="C90" s="5" t="str">
        <f>IFERROR(VLOOKUP(A90,Loads!$I$2:$L$56,3,FALSE),"-")</f>
        <v>-</v>
      </c>
      <c r="D90" s="5" t="str">
        <f>IFERROR(VLOOKUP(A90,Loads!$I$2:$L$56,4,FALSE),"-")</f>
        <v>-</v>
      </c>
      <c r="E90" t="str">
        <f t="shared" si="3"/>
        <v>1,2,87,-1,1,0.00000000,0.00010</v>
      </c>
      <c r="F90" t="str">
        <f t="shared" si="3"/>
        <v>1,2,87,-1,2,0.00000000,0.00010</v>
      </c>
      <c r="G90" t="str">
        <f t="shared" si="3"/>
        <v>1,2,87,-1,3,0.00000000,0.00010</v>
      </c>
      <c r="H90" t="str">
        <f t="shared" si="4"/>
        <v>1,3,87,-1,1,0.00000000,0.00010</v>
      </c>
      <c r="I90" t="str">
        <f t="shared" si="4"/>
        <v>1,3,87,-1,2,0.00000000,0.00010</v>
      </c>
      <c r="J90" t="str">
        <f t="shared" si="4"/>
        <v>1,3,87,-1,3,0.00000000,0.00010</v>
      </c>
    </row>
    <row r="91" spans="1:10" x14ac:dyDescent="0.2">
      <c r="A91">
        <v>88</v>
      </c>
      <c r="B91" s="5" t="str">
        <f>IFERROR(VLOOKUP(A91,Loads!$I$2:$L$56,2,FALSE),"-")</f>
        <v>-</v>
      </c>
      <c r="C91" s="5" t="str">
        <f>IFERROR(VLOOKUP(A91,Loads!$I$2:$L$56,3,FALSE),"-")</f>
        <v>-</v>
      </c>
      <c r="D91" s="5" t="str">
        <f>IFERROR(VLOOKUP(A91,Loads!$I$2:$L$56,4,FALSE),"-")</f>
        <v>-</v>
      </c>
      <c r="E91" t="str">
        <f t="shared" si="3"/>
        <v>1,2,88,-1,1,0.00000000,0.00010</v>
      </c>
      <c r="F91" t="str">
        <f t="shared" si="3"/>
        <v>1,2,88,-1,2,0.00000000,0.00010</v>
      </c>
      <c r="G91" t="str">
        <f t="shared" si="3"/>
        <v>1,2,88,-1,3,0.00000000,0.00010</v>
      </c>
      <c r="H91" t="str">
        <f t="shared" si="4"/>
        <v>1,3,88,-1,1,0.00000000,0.00010</v>
      </c>
      <c r="I91" t="str">
        <f t="shared" si="4"/>
        <v>1,3,88,-1,2,0.00000000,0.00010</v>
      </c>
      <c r="J91" t="str">
        <f t="shared" si="4"/>
        <v>1,3,88,-1,3,0.00000000,0.00010</v>
      </c>
    </row>
    <row r="92" spans="1:10" x14ac:dyDescent="0.2">
      <c r="A92">
        <v>89</v>
      </c>
      <c r="B92" s="5" t="str">
        <f>IFERROR(VLOOKUP(A92,Loads!$I$2:$L$56,2,FALSE),"-")</f>
        <v>-</v>
      </c>
      <c r="C92" s="5" t="str">
        <f>IFERROR(VLOOKUP(A92,Loads!$I$2:$L$56,3,FALSE),"-")</f>
        <v>-</v>
      </c>
      <c r="D92" s="5" t="str">
        <f>IFERROR(VLOOKUP(A92,Loads!$I$2:$L$56,4,FALSE),"-")</f>
        <v>-</v>
      </c>
      <c r="E92" t="str">
        <f t="shared" si="3"/>
        <v>1,2,89,-1,1,0.00000000,0.00010</v>
      </c>
      <c r="F92" t="str">
        <f t="shared" si="3"/>
        <v>1,2,89,-1,2,0.00000000,0.00010</v>
      </c>
      <c r="G92" t="str">
        <f t="shared" si="3"/>
        <v>1,2,89,-1,3,0.00000000,0.00010</v>
      </c>
      <c r="H92" t="str">
        <f t="shared" si="4"/>
        <v>1,3,89,-1,1,0.00000000,0.00010</v>
      </c>
      <c r="I92" t="str">
        <f t="shared" si="4"/>
        <v>1,3,89,-1,2,0.00000000,0.00010</v>
      </c>
      <c r="J92" t="str">
        <f t="shared" si="4"/>
        <v>1,3,89,-1,3,0.00000000,0.00010</v>
      </c>
    </row>
    <row r="93" spans="1:10" x14ac:dyDescent="0.2">
      <c r="A93">
        <v>90</v>
      </c>
      <c r="B93" s="5" t="str">
        <f>IFERROR(VLOOKUP(A93,Loads!$I$2:$L$56,2,FALSE),"-")</f>
        <v>-</v>
      </c>
      <c r="C93" s="5" t="str">
        <f>IFERROR(VLOOKUP(A93,Loads!$I$2:$L$56,3,FALSE),"-")</f>
        <v>-</v>
      </c>
      <c r="D93" s="5" t="str">
        <f>IFERROR(VLOOKUP(A93,Loads!$I$2:$L$56,4,FALSE),"-")</f>
        <v>-</v>
      </c>
      <c r="E93" t="str">
        <f t="shared" si="3"/>
        <v>1,2,90,-1,1,0.00000000,0.00010</v>
      </c>
      <c r="F93" t="str">
        <f t="shared" si="3"/>
        <v>1,2,90,-1,2,0.00000000,0.00010</v>
      </c>
      <c r="G93" t="str">
        <f t="shared" si="3"/>
        <v>1,2,90,-1,3,0.00000000,0.00010</v>
      </c>
      <c r="H93" t="str">
        <f t="shared" si="4"/>
        <v>1,3,90,-1,1,0.00000000,0.00010</v>
      </c>
      <c r="I93" t="str">
        <f t="shared" si="4"/>
        <v>1,3,90,-1,2,0.00000000,0.00010</v>
      </c>
      <c r="J93" t="str">
        <f t="shared" si="4"/>
        <v>1,3,90,-1,3,0.00000000,0.00010</v>
      </c>
    </row>
    <row r="94" spans="1:10" x14ac:dyDescent="0.2">
      <c r="A94">
        <v>91</v>
      </c>
      <c r="B94" s="5" t="str">
        <f>IFERROR(VLOOKUP(A94,Loads!$I$2:$L$56,2,FALSE),"-")</f>
        <v>-</v>
      </c>
      <c r="C94" s="5" t="str">
        <f>IFERROR(VLOOKUP(A94,Loads!$I$2:$L$56,3,FALSE),"-")</f>
        <v>-</v>
      </c>
      <c r="D94" s="5" t="str">
        <f>IFERROR(VLOOKUP(A94,Loads!$I$2:$L$56,4,FALSE),"-")</f>
        <v>-</v>
      </c>
      <c r="E94" t="str">
        <f t="shared" si="3"/>
        <v>1,2,91,-1,1,0.00000000,0.00010</v>
      </c>
      <c r="F94" t="str">
        <f t="shared" si="3"/>
        <v>1,2,91,-1,2,0.00000000,0.00010</v>
      </c>
      <c r="G94" t="str">
        <f t="shared" si="3"/>
        <v>1,2,91,-1,3,0.00000000,0.00010</v>
      </c>
      <c r="H94" t="str">
        <f t="shared" si="4"/>
        <v>1,3,91,-1,1,0.00000000,0.00010</v>
      </c>
      <c r="I94" t="str">
        <f t="shared" si="4"/>
        <v>1,3,91,-1,2,0.00000000,0.00010</v>
      </c>
      <c r="J94" t="str">
        <f t="shared" si="4"/>
        <v>1,3,91,-1,3,0.00000000,0.00010</v>
      </c>
    </row>
    <row r="95" spans="1:10" x14ac:dyDescent="0.2">
      <c r="A95">
        <v>92</v>
      </c>
      <c r="B95" s="5" t="str">
        <f>IFERROR(VLOOKUP(A95,Loads!$I$2:$L$56,2,FALSE),"-")</f>
        <v>-</v>
      </c>
      <c r="C95" s="5" t="str">
        <f>IFERROR(VLOOKUP(A95,Loads!$I$2:$L$56,3,FALSE),"-")</f>
        <v>-</v>
      </c>
      <c r="D95" s="5" t="str">
        <f>IFERROR(VLOOKUP(A95,Loads!$I$2:$L$56,4,FALSE),"-")</f>
        <v>-</v>
      </c>
      <c r="E95" t="str">
        <f t="shared" si="3"/>
        <v>1,2,92,-1,1,0.00000000,0.00010</v>
      </c>
      <c r="F95" t="str">
        <f t="shared" si="3"/>
        <v>1,2,92,-1,2,0.00000000,0.00010</v>
      </c>
      <c r="G95" t="str">
        <f t="shared" si="3"/>
        <v>1,2,92,-1,3,0.00000000,0.00010</v>
      </c>
      <c r="H95" t="str">
        <f t="shared" si="4"/>
        <v>1,3,92,-1,1,0.00000000,0.00010</v>
      </c>
      <c r="I95" t="str">
        <f t="shared" si="4"/>
        <v>1,3,92,-1,2,0.00000000,0.00010</v>
      </c>
      <c r="J95" t="str">
        <f t="shared" si="4"/>
        <v>1,3,92,-1,3,0.00000000,0.00010</v>
      </c>
    </row>
    <row r="96" spans="1:10" x14ac:dyDescent="0.2">
      <c r="A96">
        <v>93</v>
      </c>
      <c r="B96" s="5" t="str">
        <f>IFERROR(VLOOKUP(A96,Loads!$I$2:$L$56,2,FALSE),"-")</f>
        <v>-</v>
      </c>
      <c r="C96" s="5" t="str">
        <f>IFERROR(VLOOKUP(A96,Loads!$I$2:$L$56,3,FALSE),"-")</f>
        <v>-</v>
      </c>
      <c r="D96" s="5" t="str">
        <f>IFERROR(VLOOKUP(A96,Loads!$I$2:$L$56,4,FALSE),"-")</f>
        <v>-</v>
      </c>
      <c r="E96" t="str">
        <f t="shared" si="3"/>
        <v>1,2,93,-1,1,0.00000000,0.00010</v>
      </c>
      <c r="F96" t="str">
        <f t="shared" si="3"/>
        <v>1,2,93,-1,2,0.00000000,0.00010</v>
      </c>
      <c r="G96" t="str">
        <f t="shared" si="3"/>
        <v>1,2,93,-1,3,0.00000000,0.00010</v>
      </c>
      <c r="H96" t="str">
        <f t="shared" si="4"/>
        <v>1,3,93,-1,1,0.00000000,0.00010</v>
      </c>
      <c r="I96" t="str">
        <f t="shared" si="4"/>
        <v>1,3,93,-1,2,0.00000000,0.00010</v>
      </c>
      <c r="J96" t="str">
        <f t="shared" si="4"/>
        <v>1,3,93,-1,3,0.00000000,0.00010</v>
      </c>
    </row>
    <row r="97" spans="1:10" x14ac:dyDescent="0.2">
      <c r="A97">
        <v>94</v>
      </c>
      <c r="B97" s="5" t="str">
        <f>IFERROR(VLOOKUP(A97,Loads!$I$2:$L$56,2,FALSE),"-")</f>
        <v>-</v>
      </c>
      <c r="C97" s="5" t="str">
        <f>IFERROR(VLOOKUP(A97,Loads!$I$2:$L$56,3,FALSE),"-")</f>
        <v>-</v>
      </c>
      <c r="D97" s="5" t="str">
        <f>IFERROR(VLOOKUP(A97,Loads!$I$2:$L$56,4,FALSE),"-")</f>
        <v>-</v>
      </c>
      <c r="E97" t="str">
        <f t="shared" si="3"/>
        <v>1,2,94,-1,1,0.00000000,0.00010</v>
      </c>
      <c r="F97" t="str">
        <f t="shared" si="3"/>
        <v>1,2,94,-1,2,0.00000000,0.00010</v>
      </c>
      <c r="G97" t="str">
        <f t="shared" si="3"/>
        <v>1,2,94,-1,3,0.00000000,0.00010</v>
      </c>
      <c r="H97" t="str">
        <f t="shared" si="4"/>
        <v>1,3,94,-1,1,0.00000000,0.00010</v>
      </c>
      <c r="I97" t="str">
        <f t="shared" si="4"/>
        <v>1,3,94,-1,2,0.00000000,0.00010</v>
      </c>
      <c r="J97" t="str">
        <f t="shared" si="4"/>
        <v>1,3,94,-1,3,0.00000000,0.00010</v>
      </c>
    </row>
    <row r="98" spans="1:10" x14ac:dyDescent="0.2">
      <c r="A98">
        <v>95</v>
      </c>
      <c r="B98" s="5" t="str">
        <f>IFERROR(VLOOKUP(A98,Loads!$I$2:$L$56,2,FALSE),"-")</f>
        <v>-</v>
      </c>
      <c r="C98" s="5" t="str">
        <f>IFERROR(VLOOKUP(A98,Loads!$I$2:$L$56,3,FALSE),"-")</f>
        <v>-</v>
      </c>
      <c r="D98" s="5" t="str">
        <f>IFERROR(VLOOKUP(A98,Loads!$I$2:$L$56,4,FALSE),"-")</f>
        <v>-</v>
      </c>
      <c r="E98" t="str">
        <f t="shared" si="3"/>
        <v>1,2,95,-1,1,0.00000000,0.00010</v>
      </c>
      <c r="F98" t="str">
        <f t="shared" si="3"/>
        <v>1,2,95,-1,2,0.00000000,0.00010</v>
      </c>
      <c r="G98" t="str">
        <f t="shared" si="3"/>
        <v>1,2,95,-1,3,0.00000000,0.00010</v>
      </c>
      <c r="H98" t="str">
        <f t="shared" si="4"/>
        <v>1,3,95,-1,1,0.00000000,0.00010</v>
      </c>
      <c r="I98" t="str">
        <f t="shared" si="4"/>
        <v>1,3,95,-1,2,0.00000000,0.00010</v>
      </c>
      <c r="J98" t="str">
        <f t="shared" si="4"/>
        <v>1,3,95,-1,3,0.00000000,0.00010</v>
      </c>
    </row>
    <row r="99" spans="1:10" x14ac:dyDescent="0.2">
      <c r="A99">
        <v>96</v>
      </c>
      <c r="B99" s="5" t="str">
        <f>IFERROR(VLOOKUP(A99,Loads!$I$2:$L$56,2,FALSE),"-")</f>
        <v>-</v>
      </c>
      <c r="C99" s="5" t="str">
        <f>IFERROR(VLOOKUP(A99,Loads!$I$2:$L$56,3,FALSE),"-")</f>
        <v>-</v>
      </c>
      <c r="D99" s="5" t="str">
        <f>IFERROR(VLOOKUP(A99,Loads!$I$2:$L$56,4,FALSE),"-")</f>
        <v>-</v>
      </c>
      <c r="E99" t="str">
        <f t="shared" si="3"/>
        <v>1,2,96,-1,1,0.00000000,0.00010</v>
      </c>
      <c r="F99" t="str">
        <f t="shared" si="3"/>
        <v>1,2,96,-1,2,0.00000000,0.00010</v>
      </c>
      <c r="G99" t="str">
        <f t="shared" si="3"/>
        <v>1,2,96,-1,3,0.00000000,0.00010</v>
      </c>
      <c r="H99" t="str">
        <f t="shared" si="4"/>
        <v>1,3,96,-1,1,0.00000000,0.00010</v>
      </c>
      <c r="I99" t="str">
        <f t="shared" si="4"/>
        <v>1,3,96,-1,2,0.00000000,0.00010</v>
      </c>
      <c r="J99" t="str">
        <f t="shared" si="4"/>
        <v>1,3,96,-1,3,0.00000000,0.00010</v>
      </c>
    </row>
    <row r="100" spans="1:10" x14ac:dyDescent="0.2">
      <c r="A100">
        <v>97</v>
      </c>
      <c r="B100" s="5" t="str">
        <f>IFERROR(VLOOKUP(A100,Loads!$I$2:$L$56,2,FALSE),"-")</f>
        <v>-</v>
      </c>
      <c r="C100" s="5" t="str">
        <f>IFERROR(VLOOKUP(A100,Loads!$I$2:$L$56,3,FALSE),"-")</f>
        <v>-</v>
      </c>
      <c r="D100" s="5" t="str">
        <f>IFERROR(VLOOKUP(A100,Loads!$I$2:$L$56,4,FALSE),"-")</f>
        <v>-</v>
      </c>
      <c r="E100" t="str">
        <f t="shared" si="3"/>
        <v>1,2,97,-1,1,0.00000000,0.00010</v>
      </c>
      <c r="F100" t="str">
        <f t="shared" si="3"/>
        <v>1,2,97,-1,2,0.00000000,0.00010</v>
      </c>
      <c r="G100" t="str">
        <f t="shared" si="3"/>
        <v>1,2,97,-1,3,0.00000000,0.00010</v>
      </c>
      <c r="H100" t="str">
        <f t="shared" si="4"/>
        <v>1,3,97,-1,1,0.00000000,0.00010</v>
      </c>
      <c r="I100" t="str">
        <f t="shared" si="4"/>
        <v>1,3,97,-1,2,0.00000000,0.00010</v>
      </c>
      <c r="J100" t="str">
        <f t="shared" si="4"/>
        <v>1,3,97,-1,3,0.00000000,0.00010</v>
      </c>
    </row>
    <row r="101" spans="1:10" x14ac:dyDescent="0.2">
      <c r="A101">
        <v>98</v>
      </c>
      <c r="B101" s="5" t="str">
        <f>IFERROR(VLOOKUP(A101,Loads!$I$2:$L$56,2,FALSE),"-")</f>
        <v>-</v>
      </c>
      <c r="C101" s="5" t="str">
        <f>IFERROR(VLOOKUP(A101,Loads!$I$2:$L$56,3,FALSE),"-")</f>
        <v>-</v>
      </c>
      <c r="D101" s="5" t="str">
        <f>IFERROR(VLOOKUP(A101,Loads!$I$2:$L$56,4,FALSE),"-")</f>
        <v>-</v>
      </c>
      <c r="E101" t="str">
        <f t="shared" si="3"/>
        <v>1,2,98,-1,1,0.00000000,0.00010</v>
      </c>
      <c r="F101" t="str">
        <f t="shared" si="3"/>
        <v>1,2,98,-1,2,0.00000000,0.00010</v>
      </c>
      <c r="G101" t="str">
        <f t="shared" si="3"/>
        <v>1,2,98,-1,3,0.00000000,0.00010</v>
      </c>
      <c r="H101" t="str">
        <f t="shared" si="4"/>
        <v>1,3,98,-1,1,0.00000000,0.00010</v>
      </c>
      <c r="I101" t="str">
        <f t="shared" si="4"/>
        <v>1,3,98,-1,2,0.00000000,0.00010</v>
      </c>
      <c r="J101" t="str">
        <f t="shared" si="4"/>
        <v>1,3,98,-1,3,0.00000000,0.00010</v>
      </c>
    </row>
    <row r="102" spans="1:10" x14ac:dyDescent="0.2">
      <c r="A102">
        <v>99</v>
      </c>
      <c r="B102" s="5" t="str">
        <f>IFERROR(VLOOKUP(A102,Loads!$I$2:$L$56,2,FALSE),"-")</f>
        <v>-</v>
      </c>
      <c r="C102" s="5" t="str">
        <f>IFERROR(VLOOKUP(A102,Loads!$I$2:$L$56,3,FALSE),"-")</f>
        <v>-</v>
      </c>
      <c r="D102" s="5" t="str">
        <f>IFERROR(VLOOKUP(A102,Loads!$I$2:$L$56,4,FALSE),"-")</f>
        <v>-</v>
      </c>
      <c r="E102" t="str">
        <f t="shared" si="3"/>
        <v>1,2,99,-1,1,0.00000000,0.00010</v>
      </c>
      <c r="F102" t="str">
        <f t="shared" si="3"/>
        <v>1,2,99,-1,2,0.00000000,0.00010</v>
      </c>
      <c r="G102" t="str">
        <f t="shared" si="3"/>
        <v>1,2,99,-1,3,0.00000000,0.00010</v>
      </c>
      <c r="H102" t="str">
        <f t="shared" si="4"/>
        <v>1,3,99,-1,1,0.00000000,0.00010</v>
      </c>
      <c r="I102" t="str">
        <f t="shared" si="4"/>
        <v>1,3,99,-1,2,0.00000000,0.00010</v>
      </c>
      <c r="J102" t="str">
        <f t="shared" si="4"/>
        <v>1,3,99,-1,3,0.00000000,0.00010</v>
      </c>
    </row>
    <row r="103" spans="1:10" x14ac:dyDescent="0.2">
      <c r="A103">
        <v>100</v>
      </c>
      <c r="B103" s="5" t="str">
        <f>IFERROR(VLOOKUP(A103,Loads!$I$2:$L$56,2,FALSE),"-")</f>
        <v>-</v>
      </c>
      <c r="C103" s="5" t="str">
        <f>IFERROR(VLOOKUP(A103,Loads!$I$2:$L$56,3,FALSE),"-")</f>
        <v>-</v>
      </c>
      <c r="D103" s="5" t="str">
        <f>IFERROR(VLOOKUP(A103,Loads!$I$2:$L$56,4,FALSE),"-")</f>
        <v>-</v>
      </c>
      <c r="E103" t="str">
        <f t="shared" si="3"/>
        <v>1,2,100,-1,1,0.00000000,0.00010</v>
      </c>
      <c r="F103" t="str">
        <f t="shared" si="3"/>
        <v>1,2,100,-1,2,0.00000000,0.00010</v>
      </c>
      <c r="G103" t="str">
        <f t="shared" si="3"/>
        <v>1,2,100,-1,3,0.00000000,0.00010</v>
      </c>
      <c r="H103" t="str">
        <f t="shared" si="4"/>
        <v>1,3,100,-1,1,0.00000000,0.00010</v>
      </c>
      <c r="I103" t="str">
        <f t="shared" si="4"/>
        <v>1,3,100,-1,2,0.00000000,0.00010</v>
      </c>
      <c r="J103" t="str">
        <f t="shared" si="4"/>
        <v>1,3,100,-1,3,0.00000000,0.00010</v>
      </c>
    </row>
    <row r="104" spans="1:10" x14ac:dyDescent="0.2">
      <c r="A104">
        <v>101</v>
      </c>
      <c r="B104" s="5" t="str">
        <f>IFERROR(VLOOKUP(A104,Loads!$I$2:$L$56,2,FALSE),"-")</f>
        <v>-</v>
      </c>
      <c r="C104" s="5" t="str">
        <f>IFERROR(VLOOKUP(A104,Loads!$I$2:$L$56,3,FALSE),"-")</f>
        <v>-</v>
      </c>
      <c r="D104" s="5" t="str">
        <f>IFERROR(VLOOKUP(A104,Loads!$I$2:$L$56,4,FALSE),"-")</f>
        <v>-</v>
      </c>
      <c r="E104" t="str">
        <f t="shared" si="3"/>
        <v>1,2,101,-1,1,0.00000000,0.00010</v>
      </c>
      <c r="F104" t="str">
        <f t="shared" si="3"/>
        <v>1,2,101,-1,2,0.00000000,0.00010</v>
      </c>
      <c r="G104" t="str">
        <f t="shared" si="3"/>
        <v>1,2,101,-1,3,0.00000000,0.00010</v>
      </c>
      <c r="H104" t="str">
        <f t="shared" si="4"/>
        <v>1,3,101,-1,1,0.00000000,0.00010</v>
      </c>
      <c r="I104" t="str">
        <f t="shared" si="4"/>
        <v>1,3,101,-1,2,0.00000000,0.00010</v>
      </c>
      <c r="J104" t="str">
        <f t="shared" si="4"/>
        <v>1,3,101,-1,3,0.00000000,0.00010</v>
      </c>
    </row>
    <row r="105" spans="1:10" x14ac:dyDescent="0.2">
      <c r="A105">
        <v>102</v>
      </c>
      <c r="B105" s="5" t="str">
        <f>IFERROR(VLOOKUP(A105,Loads!$I$2:$L$56,2,FALSE),"-")</f>
        <v>-</v>
      </c>
      <c r="C105" s="5" t="str">
        <f>IFERROR(VLOOKUP(A105,Loads!$I$2:$L$56,3,FALSE),"-")</f>
        <v>-</v>
      </c>
      <c r="D105" s="5" t="str">
        <f>IFERROR(VLOOKUP(A105,Loads!$I$2:$L$56,4,FALSE),"-")</f>
        <v>-</v>
      </c>
      <c r="E105" t="str">
        <f t="shared" si="3"/>
        <v>1,2,102,-1,1,0.00000000,0.00010</v>
      </c>
      <c r="F105" t="str">
        <f t="shared" si="3"/>
        <v>1,2,102,-1,2,0.00000000,0.00010</v>
      </c>
      <c r="G105" t="str">
        <f t="shared" si="3"/>
        <v>1,2,102,-1,3,0.00000000,0.00010</v>
      </c>
      <c r="H105" t="str">
        <f t="shared" si="4"/>
        <v>1,3,102,-1,1,0.00000000,0.00010</v>
      </c>
      <c r="I105" t="str">
        <f t="shared" si="4"/>
        <v>1,3,102,-1,2,0.00000000,0.00010</v>
      </c>
      <c r="J105" t="str">
        <f t="shared" si="4"/>
        <v>1,3,102,-1,3,0.00000000,0.00010</v>
      </c>
    </row>
    <row r="106" spans="1:10" x14ac:dyDescent="0.2">
      <c r="A106">
        <v>103</v>
      </c>
      <c r="B106" s="5" t="str">
        <f>IFERROR(VLOOKUP(A106,Loads!$I$2:$L$56,2,FALSE),"-")</f>
        <v>-</v>
      </c>
      <c r="C106" s="5" t="str">
        <f>IFERROR(VLOOKUP(A106,Loads!$I$2:$L$56,3,FALSE),"-")</f>
        <v>-</v>
      </c>
      <c r="D106" s="5" t="str">
        <f>IFERROR(VLOOKUP(A106,Loads!$I$2:$L$56,4,FALSE),"-")</f>
        <v>-</v>
      </c>
      <c r="E106" t="str">
        <f t="shared" si="3"/>
        <v>1,2,103,-1,1,0.00000000,0.00010</v>
      </c>
      <c r="F106" t="str">
        <f t="shared" si="3"/>
        <v>1,2,103,-1,2,0.00000000,0.00010</v>
      </c>
      <c r="G106" t="str">
        <f t="shared" si="3"/>
        <v>1,2,103,-1,3,0.00000000,0.00010</v>
      </c>
      <c r="H106" t="str">
        <f t="shared" si="4"/>
        <v>1,3,103,-1,1,0.00000000,0.00010</v>
      </c>
      <c r="I106" t="str">
        <f t="shared" si="4"/>
        <v>1,3,103,-1,2,0.00000000,0.00010</v>
      </c>
      <c r="J106" t="str">
        <f t="shared" si="4"/>
        <v>1,3,103,-1,3,0.00000000,0.00010</v>
      </c>
    </row>
    <row r="107" spans="1:10" x14ac:dyDescent="0.2">
      <c r="A107">
        <v>104</v>
      </c>
      <c r="B107" s="5" t="str">
        <f>IFERROR(VLOOKUP(A107,Loads!$I$2:$L$56,2,FALSE),"-")</f>
        <v>-</v>
      </c>
      <c r="C107" s="5" t="str">
        <f>IFERROR(VLOOKUP(A107,Loads!$I$2:$L$56,3,FALSE),"-")</f>
        <v>-</v>
      </c>
      <c r="D107" s="5" t="str">
        <f>IFERROR(VLOOKUP(A107,Loads!$I$2:$L$56,4,FALSE),"-")</f>
        <v>-</v>
      </c>
      <c r="E107" t="str">
        <f t="shared" si="3"/>
        <v>1,2,104,-1,1,0.00000000,0.00010</v>
      </c>
      <c r="F107" t="str">
        <f t="shared" si="3"/>
        <v>1,2,104,-1,2,0.00000000,0.00010</v>
      </c>
      <c r="G107" t="str">
        <f t="shared" si="3"/>
        <v>1,2,104,-1,3,0.00000000,0.00010</v>
      </c>
      <c r="H107" t="str">
        <f t="shared" si="4"/>
        <v>1,3,104,-1,1,0.00000000,0.00010</v>
      </c>
      <c r="I107" t="str">
        <f t="shared" si="4"/>
        <v>1,3,104,-1,2,0.00000000,0.00010</v>
      </c>
      <c r="J107" t="str">
        <f t="shared" si="4"/>
        <v>1,3,104,-1,3,0.00000000,0.00010</v>
      </c>
    </row>
    <row r="108" spans="1:10" x14ac:dyDescent="0.2">
      <c r="A108">
        <v>105</v>
      </c>
      <c r="B108" s="5" t="str">
        <f>IFERROR(VLOOKUP(A108,Loads!$I$2:$L$56,2,FALSE),"-")</f>
        <v>-</v>
      </c>
      <c r="C108" s="5" t="str">
        <f>IFERROR(VLOOKUP(A108,Loads!$I$2:$L$56,3,FALSE),"-")</f>
        <v>-</v>
      </c>
      <c r="D108" s="5" t="str">
        <f>IFERROR(VLOOKUP(A108,Loads!$I$2:$L$56,4,FALSE),"-")</f>
        <v>-</v>
      </c>
      <c r="E108" t="str">
        <f t="shared" si="3"/>
        <v>1,2,105,-1,1,0.00000000,0.00010</v>
      </c>
      <c r="F108" t="str">
        <f t="shared" si="3"/>
        <v>1,2,105,-1,2,0.00000000,0.00010</v>
      </c>
      <c r="G108" t="str">
        <f t="shared" si="3"/>
        <v>1,2,105,-1,3,0.00000000,0.00010</v>
      </c>
      <c r="H108" t="str">
        <f t="shared" si="4"/>
        <v>1,3,105,-1,1,0.00000000,0.00010</v>
      </c>
      <c r="I108" t="str">
        <f t="shared" si="4"/>
        <v>1,3,105,-1,2,0.00000000,0.00010</v>
      </c>
      <c r="J108" t="str">
        <f t="shared" si="4"/>
        <v>1,3,105,-1,3,0.00000000,0.00010</v>
      </c>
    </row>
    <row r="109" spans="1:10" x14ac:dyDescent="0.2">
      <c r="A109">
        <v>106</v>
      </c>
      <c r="B109" s="5" t="str">
        <f>IFERROR(VLOOKUP(A109,Loads!$I$2:$L$56,2,FALSE),"-")</f>
        <v>-</v>
      </c>
      <c r="C109" s="5" t="str">
        <f>IFERROR(VLOOKUP(A109,Loads!$I$2:$L$56,3,FALSE),"-")</f>
        <v>-</v>
      </c>
      <c r="D109" s="5" t="str">
        <f>IFERROR(VLOOKUP(A109,Loads!$I$2:$L$56,4,FALSE),"-")</f>
        <v>-</v>
      </c>
      <c r="E109" t="str">
        <f t="shared" si="3"/>
        <v>1,2,106,-1,1,0.00000000,0.00010</v>
      </c>
      <c r="F109" t="str">
        <f t="shared" si="3"/>
        <v>1,2,106,-1,2,0.00000000,0.00010</v>
      </c>
      <c r="G109" t="str">
        <f t="shared" si="3"/>
        <v>1,2,106,-1,3,0.00000000,0.00010</v>
      </c>
      <c r="H109" t="str">
        <f t="shared" si="4"/>
        <v>1,3,106,-1,1,0.00000000,0.00010</v>
      </c>
      <c r="I109" t="str">
        <f t="shared" si="4"/>
        <v>1,3,106,-1,2,0.00000000,0.00010</v>
      </c>
      <c r="J109" t="str">
        <f t="shared" si="4"/>
        <v>1,3,106,-1,3,0.00000000,0.00010</v>
      </c>
    </row>
    <row r="110" spans="1:10" x14ac:dyDescent="0.2">
      <c r="A110">
        <v>107</v>
      </c>
      <c r="B110" s="5" t="str">
        <f>IFERROR(VLOOKUP(A110,Loads!$I$2:$L$56,2,FALSE),"-")</f>
        <v>-</v>
      </c>
      <c r="C110" s="5" t="str">
        <f>IFERROR(VLOOKUP(A110,Loads!$I$2:$L$56,3,FALSE),"-")</f>
        <v>-</v>
      </c>
      <c r="D110" s="5" t="str">
        <f>IFERROR(VLOOKUP(A110,Loads!$I$2:$L$56,4,FALSE),"-")</f>
        <v>-</v>
      </c>
      <c r="E110" t="str">
        <f t="shared" si="3"/>
        <v>1,2,107,-1,1,0.00000000,0.00010</v>
      </c>
      <c r="F110" t="str">
        <f t="shared" si="3"/>
        <v>1,2,107,-1,2,0.00000000,0.00010</v>
      </c>
      <c r="G110" t="str">
        <f t="shared" si="3"/>
        <v>1,2,107,-1,3,0.00000000,0.00010</v>
      </c>
      <c r="H110" t="str">
        <f t="shared" si="4"/>
        <v>1,3,107,-1,1,0.00000000,0.00010</v>
      </c>
      <c r="I110" t="str">
        <f t="shared" si="4"/>
        <v>1,3,107,-1,2,0.00000000,0.00010</v>
      </c>
      <c r="J110" t="str">
        <f t="shared" si="4"/>
        <v>1,3,107,-1,3,0.00000000,0.00010</v>
      </c>
    </row>
    <row r="111" spans="1:10" x14ac:dyDescent="0.2">
      <c r="A111">
        <v>108</v>
      </c>
      <c r="B111" s="5" t="str">
        <f>IFERROR(VLOOKUP(A111,Loads!$I$2:$L$56,2,FALSE),"-")</f>
        <v>-</v>
      </c>
      <c r="C111" s="5" t="str">
        <f>IFERROR(VLOOKUP(A111,Loads!$I$2:$L$56,3,FALSE),"-")</f>
        <v>-</v>
      </c>
      <c r="D111" s="5" t="str">
        <f>IFERROR(VLOOKUP(A111,Loads!$I$2:$L$56,4,FALSE),"-")</f>
        <v>-</v>
      </c>
      <c r="E111" t="str">
        <f t="shared" si="3"/>
        <v>1,2,108,-1,1,0.00000000,0.00010</v>
      </c>
      <c r="F111" t="str">
        <f t="shared" si="3"/>
        <v>1,2,108,-1,2,0.00000000,0.00010</v>
      </c>
      <c r="G111" t="str">
        <f t="shared" si="3"/>
        <v>1,2,108,-1,3,0.00000000,0.00010</v>
      </c>
      <c r="H111" t="str">
        <f t="shared" si="4"/>
        <v>1,3,108,-1,1,0.00000000,0.00010</v>
      </c>
      <c r="I111" t="str">
        <f t="shared" si="4"/>
        <v>1,3,108,-1,2,0.00000000,0.00010</v>
      </c>
      <c r="J111" t="str">
        <f t="shared" si="4"/>
        <v>1,3,108,-1,3,0.00000000,0.00010</v>
      </c>
    </row>
    <row r="112" spans="1:10" x14ac:dyDescent="0.2">
      <c r="A112">
        <v>109</v>
      </c>
      <c r="B112" s="5" t="str">
        <f>IFERROR(VLOOKUP(A112,Loads!$I$2:$L$56,2,FALSE),"-")</f>
        <v>-</v>
      </c>
      <c r="C112" s="5" t="str">
        <f>IFERROR(VLOOKUP(A112,Loads!$I$2:$L$56,3,FALSE),"-")</f>
        <v>-</v>
      </c>
      <c r="D112" s="5" t="str">
        <f>IFERROR(VLOOKUP(A112,Loads!$I$2:$L$56,4,FALSE),"-")</f>
        <v>-</v>
      </c>
      <c r="E112" t="str">
        <f t="shared" si="3"/>
        <v>1,2,109,-1,1,0.00000000,0.00010</v>
      </c>
      <c r="F112" t="str">
        <f t="shared" si="3"/>
        <v>1,2,109,-1,2,0.00000000,0.00010</v>
      </c>
      <c r="G112" t="str">
        <f t="shared" si="3"/>
        <v>1,2,109,-1,3,0.00000000,0.00010</v>
      </c>
      <c r="H112" t="str">
        <f t="shared" si="4"/>
        <v>1,3,109,-1,1,0.00000000,0.00010</v>
      </c>
      <c r="I112" t="str">
        <f t="shared" si="4"/>
        <v>1,3,109,-1,2,0.00000000,0.00010</v>
      </c>
      <c r="J112" t="str">
        <f t="shared" si="4"/>
        <v>1,3,109,-1,3,0.00000000,0.00010</v>
      </c>
    </row>
    <row r="113" spans="1:10" x14ac:dyDescent="0.2">
      <c r="A113">
        <v>110</v>
      </c>
      <c r="B113" s="5" t="str">
        <f>IFERROR(VLOOKUP(A113,Loads!$I$2:$L$56,2,FALSE),"-")</f>
        <v>-</v>
      </c>
      <c r="C113" s="5" t="str">
        <f>IFERROR(VLOOKUP(A113,Loads!$I$2:$L$56,3,FALSE),"-")</f>
        <v>-</v>
      </c>
      <c r="D113" s="5" t="str">
        <f>IFERROR(VLOOKUP(A113,Loads!$I$2:$L$56,4,FALSE),"-")</f>
        <v>-</v>
      </c>
      <c r="E113" t="str">
        <f t="shared" si="3"/>
        <v>1,2,110,-1,1,0.00000000,0.00010</v>
      </c>
      <c r="F113" t="str">
        <f t="shared" si="3"/>
        <v>1,2,110,-1,2,0.00000000,0.00010</v>
      </c>
      <c r="G113" t="str">
        <f t="shared" si="3"/>
        <v>1,2,110,-1,3,0.00000000,0.00010</v>
      </c>
      <c r="H113" t="str">
        <f t="shared" si="4"/>
        <v>1,3,110,-1,1,0.00000000,0.00010</v>
      </c>
      <c r="I113" t="str">
        <f t="shared" si="4"/>
        <v>1,3,110,-1,2,0.00000000,0.00010</v>
      </c>
      <c r="J113" t="str">
        <f t="shared" si="4"/>
        <v>1,3,110,-1,3,0.00000000,0.00010</v>
      </c>
    </row>
    <row r="114" spans="1:10" x14ac:dyDescent="0.2">
      <c r="A114">
        <v>111</v>
      </c>
      <c r="B114" s="5" t="str">
        <f>IFERROR(VLOOKUP(A114,Loads!$I$2:$L$56,2,FALSE),"-")</f>
        <v>-</v>
      </c>
      <c r="C114" s="5" t="str">
        <f>IFERROR(VLOOKUP(A114,Loads!$I$2:$L$56,3,FALSE),"-")</f>
        <v>-</v>
      </c>
      <c r="D114" s="5" t="str">
        <f>IFERROR(VLOOKUP(A114,Loads!$I$2:$L$56,4,FALSE),"-")</f>
        <v>-</v>
      </c>
      <c r="E114" t="str">
        <f t="shared" si="3"/>
        <v>1,2,111,-1,1,0.00000000,0.00010</v>
      </c>
      <c r="F114" t="str">
        <f t="shared" si="3"/>
        <v>1,2,111,-1,2,0.00000000,0.00010</v>
      </c>
      <c r="G114" t="str">
        <f t="shared" si="3"/>
        <v>1,2,111,-1,3,0.00000000,0.00010</v>
      </c>
      <c r="H114" t="str">
        <f t="shared" si="4"/>
        <v>1,3,111,-1,1,0.00000000,0.00010</v>
      </c>
      <c r="I114" t="str">
        <f t="shared" si="4"/>
        <v>1,3,111,-1,2,0.00000000,0.00010</v>
      </c>
      <c r="J114" t="str">
        <f t="shared" si="4"/>
        <v>1,3,111,-1,3,0.00000000,0.00010</v>
      </c>
    </row>
    <row r="115" spans="1:10" x14ac:dyDescent="0.2">
      <c r="A115">
        <v>112</v>
      </c>
      <c r="B115" s="5" t="str">
        <f>IFERROR(VLOOKUP(A115,Loads!$I$2:$L$56,2,FALSE),"-")</f>
        <v>-</v>
      </c>
      <c r="C115" s="5" t="str">
        <f>IFERROR(VLOOKUP(A115,Loads!$I$2:$L$56,3,FALSE),"-")</f>
        <v>-</v>
      </c>
      <c r="D115" s="5" t="str">
        <f>IFERROR(VLOOKUP(A115,Loads!$I$2:$L$56,4,FALSE),"-")</f>
        <v>-</v>
      </c>
      <c r="E115" t="str">
        <f t="shared" si="3"/>
        <v>1,2,112,-1,1,0.00000000,0.00010</v>
      </c>
      <c r="F115" t="str">
        <f t="shared" si="3"/>
        <v>1,2,112,-1,2,0.00000000,0.00010</v>
      </c>
      <c r="G115" t="str">
        <f t="shared" si="3"/>
        <v>1,2,112,-1,3,0.00000000,0.00010</v>
      </c>
      <c r="H115" t="str">
        <f t="shared" si="4"/>
        <v>1,3,112,-1,1,0.00000000,0.00010</v>
      </c>
      <c r="I115" t="str">
        <f t="shared" si="4"/>
        <v>1,3,112,-1,2,0.00000000,0.00010</v>
      </c>
      <c r="J115" t="str">
        <f t="shared" si="4"/>
        <v>1,3,112,-1,3,0.00000000,0.00010</v>
      </c>
    </row>
    <row r="116" spans="1:10" x14ac:dyDescent="0.2">
      <c r="A116">
        <v>113</v>
      </c>
      <c r="B116" s="5" t="str">
        <f>IFERROR(VLOOKUP(A116,Loads!$I$2:$L$56,2,FALSE),"-")</f>
        <v>-</v>
      </c>
      <c r="C116" s="5" t="str">
        <f>IFERROR(VLOOKUP(A116,Loads!$I$2:$L$56,3,FALSE),"-")</f>
        <v>-</v>
      </c>
      <c r="D116" s="5" t="str">
        <f>IFERROR(VLOOKUP(A116,Loads!$I$2:$L$56,4,FALSE),"-")</f>
        <v>-</v>
      </c>
      <c r="E116" t="str">
        <f t="shared" si="3"/>
        <v>1,2,113,-1,1,0.00000000,0.00010</v>
      </c>
      <c r="F116" t="str">
        <f t="shared" si="3"/>
        <v>1,2,113,-1,2,0.00000000,0.00010</v>
      </c>
      <c r="G116" t="str">
        <f t="shared" si="3"/>
        <v>1,2,113,-1,3,0.00000000,0.00010</v>
      </c>
      <c r="H116" t="str">
        <f t="shared" si="4"/>
        <v>1,3,113,-1,1,0.00000000,0.00010</v>
      </c>
      <c r="I116" t="str">
        <f t="shared" si="4"/>
        <v>1,3,113,-1,2,0.00000000,0.00010</v>
      </c>
      <c r="J116" t="str">
        <f t="shared" si="4"/>
        <v>1,3,113,-1,3,0.00000000,0.00010</v>
      </c>
    </row>
    <row r="117" spans="1:10" x14ac:dyDescent="0.2">
      <c r="A117">
        <v>114</v>
      </c>
      <c r="B117" s="5" t="str">
        <f>IFERROR(VLOOKUP(A117,Loads!$I$2:$L$56,2,FALSE),"-")</f>
        <v>-</v>
      </c>
      <c r="C117" s="5" t="str">
        <f>IFERROR(VLOOKUP(A117,Loads!$I$2:$L$56,3,FALSE),"-")</f>
        <v>-</v>
      </c>
      <c r="D117" s="5" t="str">
        <f>IFERROR(VLOOKUP(A117,Loads!$I$2:$L$56,4,FALSE),"-")</f>
        <v>-</v>
      </c>
      <c r="E117" t="str">
        <f t="shared" si="3"/>
        <v>1,2,114,-1,1,0.00000000,0.00010</v>
      </c>
      <c r="F117" t="str">
        <f t="shared" si="3"/>
        <v>1,2,114,-1,2,0.00000000,0.00010</v>
      </c>
      <c r="G117" t="str">
        <f t="shared" si="3"/>
        <v>1,2,114,-1,3,0.00000000,0.00010</v>
      </c>
      <c r="H117" t="str">
        <f t="shared" si="4"/>
        <v>1,3,114,-1,1,0.00000000,0.00010</v>
      </c>
      <c r="I117" t="str">
        <f t="shared" si="4"/>
        <v>1,3,114,-1,2,0.00000000,0.00010</v>
      </c>
      <c r="J117" t="str">
        <f t="shared" si="4"/>
        <v>1,3,114,-1,3,0.00000000,0.00010</v>
      </c>
    </row>
    <row r="118" spans="1:10" x14ac:dyDescent="0.2">
      <c r="A118">
        <v>115</v>
      </c>
      <c r="B118" s="5" t="str">
        <f>IFERROR(VLOOKUP(A118,Loads!$I$2:$L$56,2,FALSE),"-")</f>
        <v>-</v>
      </c>
      <c r="C118" s="5" t="str">
        <f>IFERROR(VLOOKUP(A118,Loads!$I$2:$L$56,3,FALSE),"-")</f>
        <v>-</v>
      </c>
      <c r="D118" s="5" t="str">
        <f>IFERROR(VLOOKUP(A118,Loads!$I$2:$L$56,4,FALSE),"-")</f>
        <v>-</v>
      </c>
      <c r="E118" t="str">
        <f t="shared" si="3"/>
        <v>1,2,115,-1,1,0.00000000,0.00010</v>
      </c>
      <c r="F118" t="str">
        <f t="shared" si="3"/>
        <v>1,2,115,-1,2,0.00000000,0.00010</v>
      </c>
      <c r="G118" t="str">
        <f t="shared" si="3"/>
        <v>1,2,115,-1,3,0.00000000,0.00010</v>
      </c>
      <c r="H118" t="str">
        <f t="shared" si="4"/>
        <v>1,3,115,-1,1,0.00000000,0.00010</v>
      </c>
      <c r="I118" t="str">
        <f t="shared" si="4"/>
        <v>1,3,115,-1,2,0.00000000,0.00010</v>
      </c>
      <c r="J118" t="str">
        <f t="shared" si="4"/>
        <v>1,3,115,-1,3,0.00000000,0.00010</v>
      </c>
    </row>
    <row r="119" spans="1:10" x14ac:dyDescent="0.2">
      <c r="A119">
        <v>116</v>
      </c>
      <c r="B119" s="5" t="str">
        <f>IFERROR(VLOOKUP(A119,Loads!$I$2:$L$56,2,FALSE),"-")</f>
        <v>-</v>
      </c>
      <c r="C119" s="5" t="str">
        <f>IFERROR(VLOOKUP(A119,Loads!$I$2:$L$56,3,FALSE),"-")</f>
        <v>-</v>
      </c>
      <c r="D119" s="5" t="str">
        <f>IFERROR(VLOOKUP(A119,Loads!$I$2:$L$56,4,FALSE),"-")</f>
        <v>-</v>
      </c>
      <c r="E119" t="str">
        <f t="shared" si="3"/>
        <v>1,2,116,-1,1,0.00000000,0.00010</v>
      </c>
      <c r="F119" t="str">
        <f t="shared" si="3"/>
        <v>1,2,116,-1,2,0.00000000,0.00010</v>
      </c>
      <c r="G119" t="str">
        <f t="shared" si="3"/>
        <v>1,2,116,-1,3,0.00000000,0.00010</v>
      </c>
      <c r="H119" t="str">
        <f t="shared" si="4"/>
        <v>1,3,116,-1,1,0.00000000,0.00010</v>
      </c>
      <c r="I119" t="str">
        <f t="shared" si="4"/>
        <v>1,3,116,-1,2,0.00000000,0.00010</v>
      </c>
      <c r="J119" t="str">
        <f t="shared" si="4"/>
        <v>1,3,116,-1,3,0.00000000,0.00010</v>
      </c>
    </row>
    <row r="120" spans="1:10" x14ac:dyDescent="0.2">
      <c r="A120">
        <v>117</v>
      </c>
      <c r="B120" s="5" t="str">
        <f>IFERROR(VLOOKUP(A120,Loads!$I$2:$L$56,2,FALSE),"-")</f>
        <v>-</v>
      </c>
      <c r="C120" s="5" t="str">
        <f>IFERROR(VLOOKUP(A120,Loads!$I$2:$L$56,3,FALSE),"-")</f>
        <v>-</v>
      </c>
      <c r="D120" s="5" t="str">
        <f>IFERROR(VLOOKUP(A120,Loads!$I$2:$L$56,4,FALSE),"-")</f>
        <v>-</v>
      </c>
      <c r="E120" t="str">
        <f t="shared" si="3"/>
        <v>1,2,117,-1,1,0.00000000,0.00010</v>
      </c>
      <c r="F120" t="str">
        <f t="shared" si="3"/>
        <v>1,2,117,-1,2,0.00000000,0.00010</v>
      </c>
      <c r="G120" t="str">
        <f t="shared" si="3"/>
        <v>1,2,117,-1,3,0.00000000,0.00010</v>
      </c>
      <c r="H120" t="str">
        <f t="shared" si="4"/>
        <v>1,3,117,-1,1,0.00000000,0.00010</v>
      </c>
      <c r="I120" t="str">
        <f t="shared" si="4"/>
        <v>1,3,117,-1,2,0.00000000,0.00010</v>
      </c>
      <c r="J120" t="str">
        <f t="shared" si="4"/>
        <v>1,3,117,-1,3,0.00000000,0.00010</v>
      </c>
    </row>
    <row r="121" spans="1:10" x14ac:dyDescent="0.2">
      <c r="A121">
        <v>118</v>
      </c>
      <c r="B121" s="5" t="str">
        <f>IFERROR(VLOOKUP(A121,Loads!$I$2:$L$56,2,FALSE),"-")</f>
        <v>-</v>
      </c>
      <c r="C121" s="5" t="str">
        <f>IFERROR(VLOOKUP(A121,Loads!$I$2:$L$56,3,FALSE),"-")</f>
        <v>-</v>
      </c>
      <c r="D121" s="5" t="str">
        <f>IFERROR(VLOOKUP(A121,Loads!$I$2:$L$56,4,FALSE),"-")</f>
        <v>-</v>
      </c>
      <c r="E121" t="str">
        <f t="shared" si="3"/>
        <v>1,2,118,-1,1,0.00000000,0.00010</v>
      </c>
      <c r="F121" t="str">
        <f t="shared" si="3"/>
        <v>1,2,118,-1,2,0.00000000,0.00010</v>
      </c>
      <c r="G121" t="str">
        <f t="shared" si="3"/>
        <v>1,2,118,-1,3,0.00000000,0.00010</v>
      </c>
      <c r="H121" t="str">
        <f t="shared" si="4"/>
        <v>1,3,118,-1,1,0.00000000,0.00010</v>
      </c>
      <c r="I121" t="str">
        <f t="shared" si="4"/>
        <v>1,3,118,-1,2,0.00000000,0.00010</v>
      </c>
      <c r="J121" t="str">
        <f t="shared" si="4"/>
        <v>1,3,118,-1,3,0.00000000,0.00010</v>
      </c>
    </row>
    <row r="122" spans="1:10" x14ac:dyDescent="0.2">
      <c r="A122">
        <v>119</v>
      </c>
      <c r="B122" s="5" t="str">
        <f>IFERROR(VLOOKUP(A122,Loads!$I$2:$L$56,2,FALSE),"-")</f>
        <v>-</v>
      </c>
      <c r="C122" s="5" t="str">
        <f>IFERROR(VLOOKUP(A122,Loads!$I$2:$L$56,3,FALSE),"-")</f>
        <v>-</v>
      </c>
      <c r="D122" s="5" t="str">
        <f>IFERROR(VLOOKUP(A122,Loads!$I$2:$L$56,4,FALSE),"-")</f>
        <v>-</v>
      </c>
      <c r="E122" t="str">
        <f t="shared" si="3"/>
        <v>1,2,119,-1,1,0.00000000,0.00010</v>
      </c>
      <c r="F122" t="str">
        <f t="shared" si="3"/>
        <v>1,2,119,-1,2,0.00000000,0.00010</v>
      </c>
      <c r="G122" t="str">
        <f t="shared" si="3"/>
        <v>1,2,119,-1,3,0.00000000,0.00010</v>
      </c>
      <c r="H122" t="str">
        <f t="shared" si="4"/>
        <v>1,3,119,-1,1,0.00000000,0.00010</v>
      </c>
      <c r="I122" t="str">
        <f t="shared" si="4"/>
        <v>1,3,119,-1,2,0.00000000,0.00010</v>
      </c>
      <c r="J122" t="str">
        <f t="shared" si="4"/>
        <v>1,3,119,-1,3,0.00000000,0.00010</v>
      </c>
    </row>
    <row r="123" spans="1:10" x14ac:dyDescent="0.2">
      <c r="A123">
        <v>120</v>
      </c>
      <c r="B123" s="5" t="str">
        <f>IFERROR(VLOOKUP(A123,Loads!$I$2:$L$56,2,FALSE),"-")</f>
        <v>-</v>
      </c>
      <c r="C123" s="5" t="str">
        <f>IFERROR(VLOOKUP(A123,Loads!$I$2:$L$56,3,FALSE),"-")</f>
        <v>-</v>
      </c>
      <c r="D123" s="5" t="str">
        <f>IFERROR(VLOOKUP(A123,Loads!$I$2:$L$56,4,FALSE),"-")</f>
        <v>-</v>
      </c>
      <c r="E123" t="str">
        <f t="shared" si="3"/>
        <v>1,2,120,-1,1,0.00000000,0.00010</v>
      </c>
      <c r="F123" t="str">
        <f t="shared" si="3"/>
        <v>1,2,120,-1,2,0.00000000,0.00010</v>
      </c>
      <c r="G123" t="str">
        <f t="shared" si="3"/>
        <v>1,2,120,-1,3,0.00000000,0.00010</v>
      </c>
      <c r="H123" t="str">
        <f t="shared" si="4"/>
        <v>1,3,120,-1,1,0.00000000,0.00010</v>
      </c>
      <c r="I123" t="str">
        <f t="shared" si="4"/>
        <v>1,3,120,-1,2,0.00000000,0.00010</v>
      </c>
      <c r="J123" t="str">
        <f t="shared" si="4"/>
        <v>1,3,120,-1,3,0.00000000,0.00010</v>
      </c>
    </row>
    <row r="124" spans="1:10" x14ac:dyDescent="0.2">
      <c r="A124">
        <v>121</v>
      </c>
      <c r="B124" s="5" t="str">
        <f>IFERROR(VLOOKUP(A124,Loads!$I$2:$L$56,2,FALSE),"-")</f>
        <v>-</v>
      </c>
      <c r="C124" s="5" t="str">
        <f>IFERROR(VLOOKUP(A124,Loads!$I$2:$L$56,3,FALSE),"-")</f>
        <v>-</v>
      </c>
      <c r="D124" s="5" t="str">
        <f>IFERROR(VLOOKUP(A124,Loads!$I$2:$L$56,4,FALSE),"-")</f>
        <v>-</v>
      </c>
      <c r="E124" t="str">
        <f t="shared" si="3"/>
        <v>1,2,121,-1,1,0.00000000,0.00010</v>
      </c>
      <c r="F124" t="str">
        <f t="shared" si="3"/>
        <v>1,2,121,-1,2,0.00000000,0.00010</v>
      </c>
      <c r="G124" t="str">
        <f t="shared" si="3"/>
        <v>1,2,121,-1,3,0.00000000,0.00010</v>
      </c>
      <c r="H124" t="str">
        <f t="shared" si="4"/>
        <v>1,3,121,-1,1,0.00000000,0.00010</v>
      </c>
      <c r="I124" t="str">
        <f t="shared" si="4"/>
        <v>1,3,121,-1,2,0.00000000,0.00010</v>
      </c>
      <c r="J124" t="str">
        <f t="shared" si="4"/>
        <v>1,3,121,-1,3,0.00000000,0.00010</v>
      </c>
    </row>
    <row r="125" spans="1:10" x14ac:dyDescent="0.2">
      <c r="A125">
        <v>122</v>
      </c>
      <c r="B125" s="5" t="str">
        <f>IFERROR(VLOOKUP(A125,Loads!$I$2:$L$56,2,FALSE),"-")</f>
        <v>-</v>
      </c>
      <c r="C125" s="5" t="str">
        <f>IFERROR(VLOOKUP(A125,Loads!$I$2:$L$56,3,FALSE),"-")</f>
        <v>-</v>
      </c>
      <c r="D125" s="5" t="str">
        <f>IFERROR(VLOOKUP(A125,Loads!$I$2:$L$56,4,FALSE),"-")</f>
        <v>-</v>
      </c>
      <c r="E125" t="str">
        <f t="shared" si="3"/>
        <v>1,2,122,-1,1,0.00000000,0.00010</v>
      </c>
      <c r="F125" t="str">
        <f t="shared" si="3"/>
        <v>1,2,122,-1,2,0.00000000,0.00010</v>
      </c>
      <c r="G125" t="str">
        <f t="shared" si="3"/>
        <v>1,2,122,-1,3,0.00000000,0.00010</v>
      </c>
      <c r="H125" t="str">
        <f t="shared" si="4"/>
        <v>1,3,122,-1,1,0.00000000,0.00010</v>
      </c>
      <c r="I125" t="str">
        <f t="shared" si="4"/>
        <v>1,3,122,-1,2,0.00000000,0.00010</v>
      </c>
      <c r="J125" t="str">
        <f t="shared" si="4"/>
        <v>1,3,122,-1,3,0.00000000,0.00010</v>
      </c>
    </row>
    <row r="126" spans="1:10" x14ac:dyDescent="0.2">
      <c r="A126">
        <v>123</v>
      </c>
      <c r="B126" s="5" t="str">
        <f>IFERROR(VLOOKUP(A126,Loads!$I$2:$L$56,2,FALSE),"-")</f>
        <v>-</v>
      </c>
      <c r="C126" s="5" t="str">
        <f>IFERROR(VLOOKUP(A126,Loads!$I$2:$L$56,3,FALSE),"-")</f>
        <v>-</v>
      </c>
      <c r="D126" s="5" t="str">
        <f>IFERROR(VLOOKUP(A126,Loads!$I$2:$L$56,4,FALSE),"-")</f>
        <v>-</v>
      </c>
      <c r="E126" t="str">
        <f t="shared" si="3"/>
        <v>1,2,123,-1,1,0.00000000,0.00010</v>
      </c>
      <c r="F126" t="str">
        <f t="shared" si="3"/>
        <v>1,2,123,-1,2,0.00000000,0.00010</v>
      </c>
      <c r="G126" t="str">
        <f t="shared" si="3"/>
        <v>1,2,123,-1,3,0.00000000,0.00010</v>
      </c>
      <c r="H126" t="str">
        <f t="shared" si="4"/>
        <v>1,3,123,-1,1,0.00000000,0.00010</v>
      </c>
      <c r="I126" t="str">
        <f t="shared" si="4"/>
        <v>1,3,123,-1,2,0.00000000,0.00010</v>
      </c>
      <c r="J126" t="str">
        <f t="shared" si="4"/>
        <v>1,3,123,-1,3,0.00000000,0.00010</v>
      </c>
    </row>
    <row r="127" spans="1:10" x14ac:dyDescent="0.2">
      <c r="A127">
        <v>124</v>
      </c>
      <c r="B127" s="5" t="str">
        <f>IFERROR(VLOOKUP(A127,Loads!$I$2:$L$56,2,FALSE),"-")</f>
        <v>-</v>
      </c>
      <c r="C127" s="5" t="str">
        <f>IFERROR(VLOOKUP(A127,Loads!$I$2:$L$56,3,FALSE),"-")</f>
        <v>-</v>
      </c>
      <c r="D127" s="5" t="str">
        <f>IFERROR(VLOOKUP(A127,Loads!$I$2:$L$56,4,FALSE),"-")</f>
        <v>-</v>
      </c>
      <c r="E127" t="str">
        <f t="shared" si="3"/>
        <v>1,2,124,-1,1,0.00000000,0.00010</v>
      </c>
      <c r="F127" t="str">
        <f t="shared" si="3"/>
        <v>1,2,124,-1,2,0.00000000,0.00010</v>
      </c>
      <c r="G127" t="str">
        <f t="shared" si="3"/>
        <v>1,2,124,-1,3,0.00000000,0.00010</v>
      </c>
      <c r="H127" t="str">
        <f t="shared" si="4"/>
        <v>1,3,124,-1,1,0.00000000,0.00010</v>
      </c>
      <c r="I127" t="str">
        <f t="shared" si="4"/>
        <v>1,3,124,-1,2,0.00000000,0.00010</v>
      </c>
      <c r="J127" t="str">
        <f t="shared" si="4"/>
        <v>1,3,124,-1,3,0.00000000,0.00010</v>
      </c>
    </row>
    <row r="128" spans="1:10" x14ac:dyDescent="0.2">
      <c r="A128">
        <v>125</v>
      </c>
      <c r="B128" s="5" t="str">
        <f>IFERROR(VLOOKUP(A128,Loads!$I$2:$L$56,2,FALSE),"-")</f>
        <v>-</v>
      </c>
      <c r="C128" s="5" t="str">
        <f>IFERROR(VLOOKUP(A128,Loads!$I$2:$L$56,3,FALSE),"-")</f>
        <v>-</v>
      </c>
      <c r="D128" s="5" t="str">
        <f>IFERROR(VLOOKUP(A128,Loads!$I$2:$L$56,4,FALSE),"-")</f>
        <v>-</v>
      </c>
      <c r="E128" t="str">
        <f t="shared" si="3"/>
        <v>1,2,125,-1,1,0.00000000,0.00010</v>
      </c>
      <c r="F128" t="str">
        <f t="shared" si="3"/>
        <v>1,2,125,-1,2,0.00000000,0.00010</v>
      </c>
      <c r="G128" t="str">
        <f t="shared" si="3"/>
        <v>1,2,125,-1,3,0.00000000,0.00010</v>
      </c>
      <c r="H128" t="str">
        <f t="shared" si="4"/>
        <v>1,3,125,-1,1,0.00000000,0.00010</v>
      </c>
      <c r="I128" t="str">
        <f t="shared" si="4"/>
        <v>1,3,125,-1,2,0.00000000,0.00010</v>
      </c>
      <c r="J128" t="str">
        <f t="shared" si="4"/>
        <v>1,3,125,-1,3,0.00000000,0.00010</v>
      </c>
    </row>
    <row r="129" spans="1:10" x14ac:dyDescent="0.2">
      <c r="A129">
        <v>126</v>
      </c>
      <c r="B129" s="5" t="str">
        <f>IFERROR(VLOOKUP(A129,Loads!$I$2:$L$56,2,FALSE),"-")</f>
        <v>-</v>
      </c>
      <c r="C129" s="5" t="str">
        <f>IFERROR(VLOOKUP(A129,Loads!$I$2:$L$56,3,FALSE),"-")</f>
        <v>-</v>
      </c>
      <c r="D129" s="5" t="str">
        <f>IFERROR(VLOOKUP(A129,Loads!$I$2:$L$56,4,FALSE),"-")</f>
        <v>-</v>
      </c>
      <c r="E129" t="str">
        <f t="shared" si="3"/>
        <v>1,2,126,-1,1,0.00000000,0.00010</v>
      </c>
      <c r="F129" t="str">
        <f t="shared" si="3"/>
        <v>1,2,126,-1,2,0.00000000,0.00010</v>
      </c>
      <c r="G129" t="str">
        <f t="shared" si="3"/>
        <v>1,2,126,-1,3,0.00000000,0.00010</v>
      </c>
      <c r="H129" t="str">
        <f t="shared" si="4"/>
        <v>1,3,126,-1,1,0.00000000,0.00010</v>
      </c>
      <c r="I129" t="str">
        <f t="shared" si="4"/>
        <v>1,3,126,-1,2,0.00000000,0.00010</v>
      </c>
      <c r="J129" t="str">
        <f t="shared" si="4"/>
        <v>1,3,126,-1,3,0.00000000,0.00010</v>
      </c>
    </row>
    <row r="130" spans="1:10" x14ac:dyDescent="0.2">
      <c r="A130">
        <v>127</v>
      </c>
      <c r="B130" s="5" t="str">
        <f>IFERROR(VLOOKUP(A130,Loads!$I$2:$L$56,2,FALSE),"-")</f>
        <v>-</v>
      </c>
      <c r="C130" s="5" t="str">
        <f>IFERROR(VLOOKUP(A130,Loads!$I$2:$L$56,3,FALSE),"-")</f>
        <v>-</v>
      </c>
      <c r="D130" s="5" t="str">
        <f>IFERROR(VLOOKUP(A130,Loads!$I$2:$L$56,4,FALSE),"-")</f>
        <v>-</v>
      </c>
      <c r="E130" t="str">
        <f t="shared" si="3"/>
        <v>1,2,127,-1,1,0.00000000,0.00010</v>
      </c>
      <c r="F130" t="str">
        <f t="shared" si="3"/>
        <v>1,2,127,-1,2,0.00000000,0.00010</v>
      </c>
      <c r="G130" t="str">
        <f t="shared" si="3"/>
        <v>1,2,127,-1,3,0.00000000,0.00010</v>
      </c>
      <c r="H130" t="str">
        <f t="shared" si="4"/>
        <v>1,3,127,-1,1,0.00000000,0.00010</v>
      </c>
      <c r="I130" t="str">
        <f t="shared" si="4"/>
        <v>1,3,127,-1,2,0.00000000,0.00010</v>
      </c>
      <c r="J130" t="str">
        <f t="shared" si="4"/>
        <v>1,3,127,-1,3,0.00000000,0.00010</v>
      </c>
    </row>
    <row r="131" spans="1:10" x14ac:dyDescent="0.2">
      <c r="A131">
        <v>128</v>
      </c>
      <c r="B131" s="5" t="str">
        <f>IFERROR(VLOOKUP(A131,Loads!$I$2:$L$56,2,FALSE),"-")</f>
        <v>-</v>
      </c>
      <c r="C131" s="5" t="str">
        <f>IFERROR(VLOOKUP(A131,Loads!$I$2:$L$56,3,FALSE),"-")</f>
        <v>-</v>
      </c>
      <c r="D131" s="5" t="str">
        <f>IFERROR(VLOOKUP(A131,Loads!$I$2:$L$56,4,FALSE),"-")</f>
        <v>-</v>
      </c>
      <c r="E131" t="str">
        <f t="shared" si="3"/>
        <v>1,2,128,-1,1,0.00000000,0.00010</v>
      </c>
      <c r="F131" t="str">
        <f t="shared" si="3"/>
        <v>1,2,128,-1,2,0.00000000,0.00010</v>
      </c>
      <c r="G131" t="str">
        <f t="shared" si="3"/>
        <v>1,2,128,-1,3,0.00000000,0.00010</v>
      </c>
      <c r="H131" t="str">
        <f t="shared" si="4"/>
        <v>1,3,128,-1,1,0.00000000,0.00010</v>
      </c>
      <c r="I131" t="str">
        <f t="shared" si="4"/>
        <v>1,3,128,-1,2,0.00000000,0.00010</v>
      </c>
      <c r="J131" t="str">
        <f t="shared" si="4"/>
        <v>1,3,128,-1,3,0.00000000,0.00010</v>
      </c>
    </row>
    <row r="132" spans="1:10" x14ac:dyDescent="0.2">
      <c r="A132">
        <v>129</v>
      </c>
      <c r="B132" s="5" t="str">
        <f>IFERROR(VLOOKUP(A132,Loads!$I$2:$L$56,2,FALSE),"-")</f>
        <v>-</v>
      </c>
      <c r="C132" s="5" t="str">
        <f>IFERROR(VLOOKUP(A132,Loads!$I$2:$L$56,3,FALSE),"-")</f>
        <v>-</v>
      </c>
      <c r="D132" s="5" t="str">
        <f>IFERROR(VLOOKUP(A132,Loads!$I$2:$L$56,4,FALSE),"-")</f>
        <v>-</v>
      </c>
      <c r="E132" t="str">
        <f t="shared" ref="E132:G195" si="5">IF($C132="-",CONCATENATE("1,",E$1,",",$A132,",-1,",E$2,",0.00000000,0.00010"),IF($B132=E$2,CONCATENATE("1,",E$1,",",$A132,",-1,",E$2,",",$C132,",0.00010"),CONCATENATE("1,",E$1,",",$A132,",-1,",E$2,",0.00000000,0.00010")))</f>
        <v>1,2,129,-1,1,0.00000000,0.00010</v>
      </c>
      <c r="F132" t="str">
        <f t="shared" si="5"/>
        <v>1,2,129,-1,2,0.00000000,0.00010</v>
      </c>
      <c r="G132" t="str">
        <f t="shared" si="5"/>
        <v>1,2,129,-1,3,0.00000000,0.00010</v>
      </c>
      <c r="H132" t="str">
        <f t="shared" ref="H132:J195" si="6">IF($D132="-",CONCATENATE("1,",H$1,",",$A132,",-1,",H$2,",0.00000000,0.00010"),IF($B132=H$2,CONCATENATE("1,",H$1,",",$A132,",-1,",H$2,",",$D132,",0.00010"),CONCATENATE("1,",H$1,",",$A132,",-1,",H$2,",0.00000000,0.00010")))</f>
        <v>1,3,129,-1,1,0.00000000,0.00010</v>
      </c>
      <c r="I132" t="str">
        <f t="shared" si="6"/>
        <v>1,3,129,-1,2,0.00000000,0.00010</v>
      </c>
      <c r="J132" t="str">
        <f t="shared" si="6"/>
        <v>1,3,129,-1,3,0.00000000,0.00010</v>
      </c>
    </row>
    <row r="133" spans="1:10" x14ac:dyDescent="0.2">
      <c r="A133">
        <v>130</v>
      </c>
      <c r="B133" s="5" t="str">
        <f>IFERROR(VLOOKUP(A133,Loads!$I$2:$L$56,2,FALSE),"-")</f>
        <v>-</v>
      </c>
      <c r="C133" s="5" t="str">
        <f>IFERROR(VLOOKUP(A133,Loads!$I$2:$L$56,3,FALSE),"-")</f>
        <v>-</v>
      </c>
      <c r="D133" s="5" t="str">
        <f>IFERROR(VLOOKUP(A133,Loads!$I$2:$L$56,4,FALSE),"-")</f>
        <v>-</v>
      </c>
      <c r="E133" t="str">
        <f t="shared" si="5"/>
        <v>1,2,130,-1,1,0.00000000,0.00010</v>
      </c>
      <c r="F133" t="str">
        <f t="shared" si="5"/>
        <v>1,2,130,-1,2,0.00000000,0.00010</v>
      </c>
      <c r="G133" t="str">
        <f t="shared" si="5"/>
        <v>1,2,130,-1,3,0.00000000,0.00010</v>
      </c>
      <c r="H133" t="str">
        <f t="shared" si="6"/>
        <v>1,3,130,-1,1,0.00000000,0.00010</v>
      </c>
      <c r="I133" t="str">
        <f t="shared" si="6"/>
        <v>1,3,130,-1,2,0.00000000,0.00010</v>
      </c>
      <c r="J133" t="str">
        <f t="shared" si="6"/>
        <v>1,3,130,-1,3,0.00000000,0.00010</v>
      </c>
    </row>
    <row r="134" spans="1:10" x14ac:dyDescent="0.2">
      <c r="A134">
        <v>131</v>
      </c>
      <c r="B134" s="5" t="str">
        <f>IFERROR(VLOOKUP(A134,Loads!$I$2:$L$56,2,FALSE),"-")</f>
        <v>-</v>
      </c>
      <c r="C134" s="5" t="str">
        <f>IFERROR(VLOOKUP(A134,Loads!$I$2:$L$56,3,FALSE),"-")</f>
        <v>-</v>
      </c>
      <c r="D134" s="5" t="str">
        <f>IFERROR(VLOOKUP(A134,Loads!$I$2:$L$56,4,FALSE),"-")</f>
        <v>-</v>
      </c>
      <c r="E134" t="str">
        <f t="shared" si="5"/>
        <v>1,2,131,-1,1,0.00000000,0.00010</v>
      </c>
      <c r="F134" t="str">
        <f t="shared" si="5"/>
        <v>1,2,131,-1,2,0.00000000,0.00010</v>
      </c>
      <c r="G134" t="str">
        <f t="shared" si="5"/>
        <v>1,2,131,-1,3,0.00000000,0.00010</v>
      </c>
      <c r="H134" t="str">
        <f t="shared" si="6"/>
        <v>1,3,131,-1,1,0.00000000,0.00010</v>
      </c>
      <c r="I134" t="str">
        <f t="shared" si="6"/>
        <v>1,3,131,-1,2,0.00000000,0.00010</v>
      </c>
      <c r="J134" t="str">
        <f t="shared" si="6"/>
        <v>1,3,131,-1,3,0.00000000,0.00010</v>
      </c>
    </row>
    <row r="135" spans="1:10" x14ac:dyDescent="0.2">
      <c r="A135">
        <v>132</v>
      </c>
      <c r="B135" s="5" t="str">
        <f>IFERROR(VLOOKUP(A135,Loads!$I$2:$L$56,2,FALSE),"-")</f>
        <v>-</v>
      </c>
      <c r="C135" s="5" t="str">
        <f>IFERROR(VLOOKUP(A135,Loads!$I$2:$L$56,3,FALSE),"-")</f>
        <v>-</v>
      </c>
      <c r="D135" s="5" t="str">
        <f>IFERROR(VLOOKUP(A135,Loads!$I$2:$L$56,4,FALSE),"-")</f>
        <v>-</v>
      </c>
      <c r="E135" t="str">
        <f t="shared" si="5"/>
        <v>1,2,132,-1,1,0.00000000,0.00010</v>
      </c>
      <c r="F135" t="str">
        <f t="shared" si="5"/>
        <v>1,2,132,-1,2,0.00000000,0.00010</v>
      </c>
      <c r="G135" t="str">
        <f t="shared" si="5"/>
        <v>1,2,132,-1,3,0.00000000,0.00010</v>
      </c>
      <c r="H135" t="str">
        <f t="shared" si="6"/>
        <v>1,3,132,-1,1,0.00000000,0.00010</v>
      </c>
      <c r="I135" t="str">
        <f t="shared" si="6"/>
        <v>1,3,132,-1,2,0.00000000,0.00010</v>
      </c>
      <c r="J135" t="str">
        <f t="shared" si="6"/>
        <v>1,3,132,-1,3,0.00000000,0.00010</v>
      </c>
    </row>
    <row r="136" spans="1:10" x14ac:dyDescent="0.2">
      <c r="A136">
        <v>133</v>
      </c>
      <c r="B136" s="5" t="str">
        <f>IFERROR(VLOOKUP(A136,Loads!$I$2:$L$56,2,FALSE),"-")</f>
        <v>-</v>
      </c>
      <c r="C136" s="5" t="str">
        <f>IFERROR(VLOOKUP(A136,Loads!$I$2:$L$56,3,FALSE),"-")</f>
        <v>-</v>
      </c>
      <c r="D136" s="5" t="str">
        <f>IFERROR(VLOOKUP(A136,Loads!$I$2:$L$56,4,FALSE),"-")</f>
        <v>-</v>
      </c>
      <c r="E136" t="str">
        <f t="shared" si="5"/>
        <v>1,2,133,-1,1,0.00000000,0.00010</v>
      </c>
      <c r="F136" t="str">
        <f t="shared" si="5"/>
        <v>1,2,133,-1,2,0.00000000,0.00010</v>
      </c>
      <c r="G136" t="str">
        <f t="shared" si="5"/>
        <v>1,2,133,-1,3,0.00000000,0.00010</v>
      </c>
      <c r="H136" t="str">
        <f t="shared" si="6"/>
        <v>1,3,133,-1,1,0.00000000,0.00010</v>
      </c>
      <c r="I136" t="str">
        <f t="shared" si="6"/>
        <v>1,3,133,-1,2,0.00000000,0.00010</v>
      </c>
      <c r="J136" t="str">
        <f t="shared" si="6"/>
        <v>1,3,133,-1,3,0.00000000,0.00010</v>
      </c>
    </row>
    <row r="137" spans="1:10" x14ac:dyDescent="0.2">
      <c r="A137">
        <v>134</v>
      </c>
      <c r="B137" s="5" t="str">
        <f>IFERROR(VLOOKUP(A137,Loads!$I$2:$L$56,2,FALSE),"-")</f>
        <v>-</v>
      </c>
      <c r="C137" s="5" t="str">
        <f>IFERROR(VLOOKUP(A137,Loads!$I$2:$L$56,3,FALSE),"-")</f>
        <v>-</v>
      </c>
      <c r="D137" s="5" t="str">
        <f>IFERROR(VLOOKUP(A137,Loads!$I$2:$L$56,4,FALSE),"-")</f>
        <v>-</v>
      </c>
      <c r="E137" t="str">
        <f t="shared" si="5"/>
        <v>1,2,134,-1,1,0.00000000,0.00010</v>
      </c>
      <c r="F137" t="str">
        <f t="shared" si="5"/>
        <v>1,2,134,-1,2,0.00000000,0.00010</v>
      </c>
      <c r="G137" t="str">
        <f t="shared" si="5"/>
        <v>1,2,134,-1,3,0.00000000,0.00010</v>
      </c>
      <c r="H137" t="str">
        <f t="shared" si="6"/>
        <v>1,3,134,-1,1,0.00000000,0.00010</v>
      </c>
      <c r="I137" t="str">
        <f t="shared" si="6"/>
        <v>1,3,134,-1,2,0.00000000,0.00010</v>
      </c>
      <c r="J137" t="str">
        <f t="shared" si="6"/>
        <v>1,3,134,-1,3,0.00000000,0.00010</v>
      </c>
    </row>
    <row r="138" spans="1:10" x14ac:dyDescent="0.2">
      <c r="A138">
        <v>135</v>
      </c>
      <c r="B138" s="5" t="str">
        <f>IFERROR(VLOOKUP(A138,Loads!$I$2:$L$56,2,FALSE),"-")</f>
        <v>-</v>
      </c>
      <c r="C138" s="5" t="str">
        <f>IFERROR(VLOOKUP(A138,Loads!$I$2:$L$56,3,FALSE),"-")</f>
        <v>-</v>
      </c>
      <c r="D138" s="5" t="str">
        <f>IFERROR(VLOOKUP(A138,Loads!$I$2:$L$56,4,FALSE),"-")</f>
        <v>-</v>
      </c>
      <c r="E138" t="str">
        <f t="shared" si="5"/>
        <v>1,2,135,-1,1,0.00000000,0.00010</v>
      </c>
      <c r="F138" t="str">
        <f t="shared" si="5"/>
        <v>1,2,135,-1,2,0.00000000,0.00010</v>
      </c>
      <c r="G138" t="str">
        <f t="shared" si="5"/>
        <v>1,2,135,-1,3,0.00000000,0.00010</v>
      </c>
      <c r="H138" t="str">
        <f t="shared" si="6"/>
        <v>1,3,135,-1,1,0.00000000,0.00010</v>
      </c>
      <c r="I138" t="str">
        <f t="shared" si="6"/>
        <v>1,3,135,-1,2,0.00000000,0.00010</v>
      </c>
      <c r="J138" t="str">
        <f t="shared" si="6"/>
        <v>1,3,135,-1,3,0.00000000,0.00010</v>
      </c>
    </row>
    <row r="139" spans="1:10" x14ac:dyDescent="0.2">
      <c r="A139">
        <v>136</v>
      </c>
      <c r="B139" s="5" t="str">
        <f>IFERROR(VLOOKUP(A139,Loads!$I$2:$L$56,2,FALSE),"-")</f>
        <v>-</v>
      </c>
      <c r="C139" s="5" t="str">
        <f>IFERROR(VLOOKUP(A139,Loads!$I$2:$L$56,3,FALSE),"-")</f>
        <v>-</v>
      </c>
      <c r="D139" s="5" t="str">
        <f>IFERROR(VLOOKUP(A139,Loads!$I$2:$L$56,4,FALSE),"-")</f>
        <v>-</v>
      </c>
      <c r="E139" t="str">
        <f t="shared" si="5"/>
        <v>1,2,136,-1,1,0.00000000,0.00010</v>
      </c>
      <c r="F139" t="str">
        <f t="shared" si="5"/>
        <v>1,2,136,-1,2,0.00000000,0.00010</v>
      </c>
      <c r="G139" t="str">
        <f t="shared" si="5"/>
        <v>1,2,136,-1,3,0.00000000,0.00010</v>
      </c>
      <c r="H139" t="str">
        <f t="shared" si="6"/>
        <v>1,3,136,-1,1,0.00000000,0.00010</v>
      </c>
      <c r="I139" t="str">
        <f t="shared" si="6"/>
        <v>1,3,136,-1,2,0.00000000,0.00010</v>
      </c>
      <c r="J139" t="str">
        <f t="shared" si="6"/>
        <v>1,3,136,-1,3,0.00000000,0.00010</v>
      </c>
    </row>
    <row r="140" spans="1:10" x14ac:dyDescent="0.2">
      <c r="A140">
        <v>137</v>
      </c>
      <c r="B140" s="5" t="str">
        <f>IFERROR(VLOOKUP(A140,Loads!$I$2:$L$56,2,FALSE),"-")</f>
        <v>-</v>
      </c>
      <c r="C140" s="5" t="str">
        <f>IFERROR(VLOOKUP(A140,Loads!$I$2:$L$56,3,FALSE),"-")</f>
        <v>-</v>
      </c>
      <c r="D140" s="5" t="str">
        <f>IFERROR(VLOOKUP(A140,Loads!$I$2:$L$56,4,FALSE),"-")</f>
        <v>-</v>
      </c>
      <c r="E140" t="str">
        <f t="shared" si="5"/>
        <v>1,2,137,-1,1,0.00000000,0.00010</v>
      </c>
      <c r="F140" t="str">
        <f t="shared" si="5"/>
        <v>1,2,137,-1,2,0.00000000,0.00010</v>
      </c>
      <c r="G140" t="str">
        <f t="shared" si="5"/>
        <v>1,2,137,-1,3,0.00000000,0.00010</v>
      </c>
      <c r="H140" t="str">
        <f t="shared" si="6"/>
        <v>1,3,137,-1,1,0.00000000,0.00010</v>
      </c>
      <c r="I140" t="str">
        <f t="shared" si="6"/>
        <v>1,3,137,-1,2,0.00000000,0.00010</v>
      </c>
      <c r="J140" t="str">
        <f t="shared" si="6"/>
        <v>1,3,137,-1,3,0.00000000,0.00010</v>
      </c>
    </row>
    <row r="141" spans="1:10" x14ac:dyDescent="0.2">
      <c r="A141">
        <v>138</v>
      </c>
      <c r="B141" s="5" t="str">
        <f>IFERROR(VLOOKUP(A141,Loads!$I$2:$L$56,2,FALSE),"-")</f>
        <v>-</v>
      </c>
      <c r="C141" s="5" t="str">
        <f>IFERROR(VLOOKUP(A141,Loads!$I$2:$L$56,3,FALSE),"-")</f>
        <v>-</v>
      </c>
      <c r="D141" s="5" t="str">
        <f>IFERROR(VLOOKUP(A141,Loads!$I$2:$L$56,4,FALSE),"-")</f>
        <v>-</v>
      </c>
      <c r="E141" t="str">
        <f t="shared" si="5"/>
        <v>1,2,138,-1,1,0.00000000,0.00010</v>
      </c>
      <c r="F141" t="str">
        <f t="shared" si="5"/>
        <v>1,2,138,-1,2,0.00000000,0.00010</v>
      </c>
      <c r="G141" t="str">
        <f t="shared" si="5"/>
        <v>1,2,138,-1,3,0.00000000,0.00010</v>
      </c>
      <c r="H141" t="str">
        <f t="shared" si="6"/>
        <v>1,3,138,-1,1,0.00000000,0.00010</v>
      </c>
      <c r="I141" t="str">
        <f t="shared" si="6"/>
        <v>1,3,138,-1,2,0.00000000,0.00010</v>
      </c>
      <c r="J141" t="str">
        <f t="shared" si="6"/>
        <v>1,3,138,-1,3,0.00000000,0.00010</v>
      </c>
    </row>
    <row r="142" spans="1:10" x14ac:dyDescent="0.2">
      <c r="A142">
        <v>139</v>
      </c>
      <c r="B142" s="5" t="str">
        <f>IFERROR(VLOOKUP(A142,Loads!$I$2:$L$56,2,FALSE),"-")</f>
        <v>-</v>
      </c>
      <c r="C142" s="5" t="str">
        <f>IFERROR(VLOOKUP(A142,Loads!$I$2:$L$56,3,FALSE),"-")</f>
        <v>-</v>
      </c>
      <c r="D142" s="5" t="str">
        <f>IFERROR(VLOOKUP(A142,Loads!$I$2:$L$56,4,FALSE),"-")</f>
        <v>-</v>
      </c>
      <c r="E142" t="str">
        <f t="shared" si="5"/>
        <v>1,2,139,-1,1,0.00000000,0.00010</v>
      </c>
      <c r="F142" t="str">
        <f t="shared" si="5"/>
        <v>1,2,139,-1,2,0.00000000,0.00010</v>
      </c>
      <c r="G142" t="str">
        <f t="shared" si="5"/>
        <v>1,2,139,-1,3,0.00000000,0.00010</v>
      </c>
      <c r="H142" t="str">
        <f t="shared" si="6"/>
        <v>1,3,139,-1,1,0.00000000,0.00010</v>
      </c>
      <c r="I142" t="str">
        <f t="shared" si="6"/>
        <v>1,3,139,-1,2,0.00000000,0.00010</v>
      </c>
      <c r="J142" t="str">
        <f t="shared" si="6"/>
        <v>1,3,139,-1,3,0.00000000,0.00010</v>
      </c>
    </row>
    <row r="143" spans="1:10" x14ac:dyDescent="0.2">
      <c r="A143">
        <v>140</v>
      </c>
      <c r="B143" s="5" t="str">
        <f>IFERROR(VLOOKUP(A143,Loads!$I$2:$L$56,2,FALSE),"-")</f>
        <v>-</v>
      </c>
      <c r="C143" s="5" t="str">
        <f>IFERROR(VLOOKUP(A143,Loads!$I$2:$L$56,3,FALSE),"-")</f>
        <v>-</v>
      </c>
      <c r="D143" s="5" t="str">
        <f>IFERROR(VLOOKUP(A143,Loads!$I$2:$L$56,4,FALSE),"-")</f>
        <v>-</v>
      </c>
      <c r="E143" t="str">
        <f t="shared" si="5"/>
        <v>1,2,140,-1,1,0.00000000,0.00010</v>
      </c>
      <c r="F143" t="str">
        <f t="shared" si="5"/>
        <v>1,2,140,-1,2,0.00000000,0.00010</v>
      </c>
      <c r="G143" t="str">
        <f t="shared" si="5"/>
        <v>1,2,140,-1,3,0.00000000,0.00010</v>
      </c>
      <c r="H143" t="str">
        <f t="shared" si="6"/>
        <v>1,3,140,-1,1,0.00000000,0.00010</v>
      </c>
      <c r="I143" t="str">
        <f t="shared" si="6"/>
        <v>1,3,140,-1,2,0.00000000,0.00010</v>
      </c>
      <c r="J143" t="str">
        <f t="shared" si="6"/>
        <v>1,3,140,-1,3,0.00000000,0.00010</v>
      </c>
    </row>
    <row r="144" spans="1:10" x14ac:dyDescent="0.2">
      <c r="A144">
        <v>141</v>
      </c>
      <c r="B144" s="5" t="str">
        <f>IFERROR(VLOOKUP(A144,Loads!$I$2:$L$56,2,FALSE),"-")</f>
        <v>-</v>
      </c>
      <c r="C144" s="5" t="str">
        <f>IFERROR(VLOOKUP(A144,Loads!$I$2:$L$56,3,FALSE),"-")</f>
        <v>-</v>
      </c>
      <c r="D144" s="5" t="str">
        <f>IFERROR(VLOOKUP(A144,Loads!$I$2:$L$56,4,FALSE),"-")</f>
        <v>-</v>
      </c>
      <c r="E144" t="str">
        <f t="shared" si="5"/>
        <v>1,2,141,-1,1,0.00000000,0.00010</v>
      </c>
      <c r="F144" t="str">
        <f t="shared" si="5"/>
        <v>1,2,141,-1,2,0.00000000,0.00010</v>
      </c>
      <c r="G144" t="str">
        <f t="shared" si="5"/>
        <v>1,2,141,-1,3,0.00000000,0.00010</v>
      </c>
      <c r="H144" t="str">
        <f t="shared" si="6"/>
        <v>1,3,141,-1,1,0.00000000,0.00010</v>
      </c>
      <c r="I144" t="str">
        <f t="shared" si="6"/>
        <v>1,3,141,-1,2,0.00000000,0.00010</v>
      </c>
      <c r="J144" t="str">
        <f t="shared" si="6"/>
        <v>1,3,141,-1,3,0.00000000,0.00010</v>
      </c>
    </row>
    <row r="145" spans="1:10" x14ac:dyDescent="0.2">
      <c r="A145">
        <v>142</v>
      </c>
      <c r="B145" s="5" t="str">
        <f>IFERROR(VLOOKUP(A145,Loads!$I$2:$L$56,2,FALSE),"-")</f>
        <v>-</v>
      </c>
      <c r="C145" s="5" t="str">
        <f>IFERROR(VLOOKUP(A145,Loads!$I$2:$L$56,3,FALSE),"-")</f>
        <v>-</v>
      </c>
      <c r="D145" s="5" t="str">
        <f>IFERROR(VLOOKUP(A145,Loads!$I$2:$L$56,4,FALSE),"-")</f>
        <v>-</v>
      </c>
      <c r="E145" t="str">
        <f t="shared" si="5"/>
        <v>1,2,142,-1,1,0.00000000,0.00010</v>
      </c>
      <c r="F145" t="str">
        <f t="shared" si="5"/>
        <v>1,2,142,-1,2,0.00000000,0.00010</v>
      </c>
      <c r="G145" t="str">
        <f t="shared" si="5"/>
        <v>1,2,142,-1,3,0.00000000,0.00010</v>
      </c>
      <c r="H145" t="str">
        <f t="shared" si="6"/>
        <v>1,3,142,-1,1,0.00000000,0.00010</v>
      </c>
      <c r="I145" t="str">
        <f t="shared" si="6"/>
        <v>1,3,142,-1,2,0.00000000,0.00010</v>
      </c>
      <c r="J145" t="str">
        <f t="shared" si="6"/>
        <v>1,3,142,-1,3,0.00000000,0.00010</v>
      </c>
    </row>
    <row r="146" spans="1:10" x14ac:dyDescent="0.2">
      <c r="A146">
        <v>143</v>
      </c>
      <c r="B146" s="5" t="str">
        <f>IFERROR(VLOOKUP(A146,Loads!$I$2:$L$56,2,FALSE),"-")</f>
        <v>-</v>
      </c>
      <c r="C146" s="5" t="str">
        <f>IFERROR(VLOOKUP(A146,Loads!$I$2:$L$56,3,FALSE),"-")</f>
        <v>-</v>
      </c>
      <c r="D146" s="5" t="str">
        <f>IFERROR(VLOOKUP(A146,Loads!$I$2:$L$56,4,FALSE),"-")</f>
        <v>-</v>
      </c>
      <c r="E146" t="str">
        <f t="shared" si="5"/>
        <v>1,2,143,-1,1,0.00000000,0.00010</v>
      </c>
      <c r="F146" t="str">
        <f t="shared" si="5"/>
        <v>1,2,143,-1,2,0.00000000,0.00010</v>
      </c>
      <c r="G146" t="str">
        <f t="shared" si="5"/>
        <v>1,2,143,-1,3,0.00000000,0.00010</v>
      </c>
      <c r="H146" t="str">
        <f t="shared" si="6"/>
        <v>1,3,143,-1,1,0.00000000,0.00010</v>
      </c>
      <c r="I146" t="str">
        <f t="shared" si="6"/>
        <v>1,3,143,-1,2,0.00000000,0.00010</v>
      </c>
      <c r="J146" t="str">
        <f t="shared" si="6"/>
        <v>1,3,143,-1,3,0.00000000,0.00010</v>
      </c>
    </row>
    <row r="147" spans="1:10" x14ac:dyDescent="0.2">
      <c r="A147">
        <v>144</v>
      </c>
      <c r="B147" s="5" t="str">
        <f>IFERROR(VLOOKUP(A147,Loads!$I$2:$L$56,2,FALSE),"-")</f>
        <v>-</v>
      </c>
      <c r="C147" s="5" t="str">
        <f>IFERROR(VLOOKUP(A147,Loads!$I$2:$L$56,3,FALSE),"-")</f>
        <v>-</v>
      </c>
      <c r="D147" s="5" t="str">
        <f>IFERROR(VLOOKUP(A147,Loads!$I$2:$L$56,4,FALSE),"-")</f>
        <v>-</v>
      </c>
      <c r="E147" t="str">
        <f t="shared" si="5"/>
        <v>1,2,144,-1,1,0.00000000,0.00010</v>
      </c>
      <c r="F147" t="str">
        <f t="shared" si="5"/>
        <v>1,2,144,-1,2,0.00000000,0.00010</v>
      </c>
      <c r="G147" t="str">
        <f t="shared" si="5"/>
        <v>1,2,144,-1,3,0.00000000,0.00010</v>
      </c>
      <c r="H147" t="str">
        <f t="shared" si="6"/>
        <v>1,3,144,-1,1,0.00000000,0.00010</v>
      </c>
      <c r="I147" t="str">
        <f t="shared" si="6"/>
        <v>1,3,144,-1,2,0.00000000,0.00010</v>
      </c>
      <c r="J147" t="str">
        <f t="shared" si="6"/>
        <v>1,3,144,-1,3,0.00000000,0.00010</v>
      </c>
    </row>
    <row r="148" spans="1:10" x14ac:dyDescent="0.2">
      <c r="A148">
        <v>145</v>
      </c>
      <c r="B148" s="5" t="str">
        <f>IFERROR(VLOOKUP(A148,Loads!$I$2:$L$56,2,FALSE),"-")</f>
        <v>-</v>
      </c>
      <c r="C148" s="5" t="str">
        <f>IFERROR(VLOOKUP(A148,Loads!$I$2:$L$56,3,FALSE),"-")</f>
        <v>-</v>
      </c>
      <c r="D148" s="5" t="str">
        <f>IFERROR(VLOOKUP(A148,Loads!$I$2:$L$56,4,FALSE),"-")</f>
        <v>-</v>
      </c>
      <c r="E148" t="str">
        <f t="shared" si="5"/>
        <v>1,2,145,-1,1,0.00000000,0.00010</v>
      </c>
      <c r="F148" t="str">
        <f t="shared" si="5"/>
        <v>1,2,145,-1,2,0.00000000,0.00010</v>
      </c>
      <c r="G148" t="str">
        <f t="shared" si="5"/>
        <v>1,2,145,-1,3,0.00000000,0.00010</v>
      </c>
      <c r="H148" t="str">
        <f t="shared" si="6"/>
        <v>1,3,145,-1,1,0.00000000,0.00010</v>
      </c>
      <c r="I148" t="str">
        <f t="shared" si="6"/>
        <v>1,3,145,-1,2,0.00000000,0.00010</v>
      </c>
      <c r="J148" t="str">
        <f t="shared" si="6"/>
        <v>1,3,145,-1,3,0.00000000,0.00010</v>
      </c>
    </row>
    <row r="149" spans="1:10" x14ac:dyDescent="0.2">
      <c r="A149">
        <v>146</v>
      </c>
      <c r="B149" s="5" t="str">
        <f>IFERROR(VLOOKUP(A149,Loads!$I$2:$L$56,2,FALSE),"-")</f>
        <v>-</v>
      </c>
      <c r="C149" s="5" t="str">
        <f>IFERROR(VLOOKUP(A149,Loads!$I$2:$L$56,3,FALSE),"-")</f>
        <v>-</v>
      </c>
      <c r="D149" s="5" t="str">
        <f>IFERROR(VLOOKUP(A149,Loads!$I$2:$L$56,4,FALSE),"-")</f>
        <v>-</v>
      </c>
      <c r="E149" t="str">
        <f t="shared" si="5"/>
        <v>1,2,146,-1,1,0.00000000,0.00010</v>
      </c>
      <c r="F149" t="str">
        <f t="shared" si="5"/>
        <v>1,2,146,-1,2,0.00000000,0.00010</v>
      </c>
      <c r="G149" t="str">
        <f t="shared" si="5"/>
        <v>1,2,146,-1,3,0.00000000,0.00010</v>
      </c>
      <c r="H149" t="str">
        <f t="shared" si="6"/>
        <v>1,3,146,-1,1,0.00000000,0.00010</v>
      </c>
      <c r="I149" t="str">
        <f t="shared" si="6"/>
        <v>1,3,146,-1,2,0.00000000,0.00010</v>
      </c>
      <c r="J149" t="str">
        <f t="shared" si="6"/>
        <v>1,3,146,-1,3,0.00000000,0.00010</v>
      </c>
    </row>
    <row r="150" spans="1:10" x14ac:dyDescent="0.2">
      <c r="A150">
        <v>147</v>
      </c>
      <c r="B150" s="5" t="str">
        <f>IFERROR(VLOOKUP(A150,Loads!$I$2:$L$56,2,FALSE),"-")</f>
        <v>-</v>
      </c>
      <c r="C150" s="5" t="str">
        <f>IFERROR(VLOOKUP(A150,Loads!$I$2:$L$56,3,FALSE),"-")</f>
        <v>-</v>
      </c>
      <c r="D150" s="5" t="str">
        <f>IFERROR(VLOOKUP(A150,Loads!$I$2:$L$56,4,FALSE),"-")</f>
        <v>-</v>
      </c>
      <c r="E150" t="str">
        <f t="shared" si="5"/>
        <v>1,2,147,-1,1,0.00000000,0.00010</v>
      </c>
      <c r="F150" t="str">
        <f t="shared" si="5"/>
        <v>1,2,147,-1,2,0.00000000,0.00010</v>
      </c>
      <c r="G150" t="str">
        <f t="shared" si="5"/>
        <v>1,2,147,-1,3,0.00000000,0.00010</v>
      </c>
      <c r="H150" t="str">
        <f t="shared" si="6"/>
        <v>1,3,147,-1,1,0.00000000,0.00010</v>
      </c>
      <c r="I150" t="str">
        <f t="shared" si="6"/>
        <v>1,3,147,-1,2,0.00000000,0.00010</v>
      </c>
      <c r="J150" t="str">
        <f t="shared" si="6"/>
        <v>1,3,147,-1,3,0.00000000,0.00010</v>
      </c>
    </row>
    <row r="151" spans="1:10" x14ac:dyDescent="0.2">
      <c r="A151">
        <v>148</v>
      </c>
      <c r="B151" s="5" t="str">
        <f>IFERROR(VLOOKUP(A151,Loads!$I$2:$L$56,2,FALSE),"-")</f>
        <v>-</v>
      </c>
      <c r="C151" s="5" t="str">
        <f>IFERROR(VLOOKUP(A151,Loads!$I$2:$L$56,3,FALSE),"-")</f>
        <v>-</v>
      </c>
      <c r="D151" s="5" t="str">
        <f>IFERROR(VLOOKUP(A151,Loads!$I$2:$L$56,4,FALSE),"-")</f>
        <v>-</v>
      </c>
      <c r="E151" t="str">
        <f t="shared" si="5"/>
        <v>1,2,148,-1,1,0.00000000,0.00010</v>
      </c>
      <c r="F151" t="str">
        <f t="shared" si="5"/>
        <v>1,2,148,-1,2,0.00000000,0.00010</v>
      </c>
      <c r="G151" t="str">
        <f t="shared" si="5"/>
        <v>1,2,148,-1,3,0.00000000,0.00010</v>
      </c>
      <c r="H151" t="str">
        <f t="shared" si="6"/>
        <v>1,3,148,-1,1,0.00000000,0.00010</v>
      </c>
      <c r="I151" t="str">
        <f t="shared" si="6"/>
        <v>1,3,148,-1,2,0.00000000,0.00010</v>
      </c>
      <c r="J151" t="str">
        <f t="shared" si="6"/>
        <v>1,3,148,-1,3,0.00000000,0.00010</v>
      </c>
    </row>
    <row r="152" spans="1:10" x14ac:dyDescent="0.2">
      <c r="A152">
        <v>149</v>
      </c>
      <c r="B152" s="5" t="str">
        <f>IFERROR(VLOOKUP(A152,Loads!$I$2:$L$56,2,FALSE),"-")</f>
        <v>-</v>
      </c>
      <c r="C152" s="5" t="str">
        <f>IFERROR(VLOOKUP(A152,Loads!$I$2:$L$56,3,FALSE),"-")</f>
        <v>-</v>
      </c>
      <c r="D152" s="5" t="str">
        <f>IFERROR(VLOOKUP(A152,Loads!$I$2:$L$56,4,FALSE),"-")</f>
        <v>-</v>
      </c>
      <c r="E152" t="str">
        <f t="shared" si="5"/>
        <v>1,2,149,-1,1,0.00000000,0.00010</v>
      </c>
      <c r="F152" t="str">
        <f t="shared" si="5"/>
        <v>1,2,149,-1,2,0.00000000,0.00010</v>
      </c>
      <c r="G152" t="str">
        <f t="shared" si="5"/>
        <v>1,2,149,-1,3,0.00000000,0.00010</v>
      </c>
      <c r="H152" t="str">
        <f t="shared" si="6"/>
        <v>1,3,149,-1,1,0.00000000,0.00010</v>
      </c>
      <c r="I152" t="str">
        <f t="shared" si="6"/>
        <v>1,3,149,-1,2,0.00000000,0.00010</v>
      </c>
      <c r="J152" t="str">
        <f t="shared" si="6"/>
        <v>1,3,149,-1,3,0.00000000,0.00010</v>
      </c>
    </row>
    <row r="153" spans="1:10" x14ac:dyDescent="0.2">
      <c r="A153">
        <v>150</v>
      </c>
      <c r="B153" s="5" t="str">
        <f>IFERROR(VLOOKUP(A153,Loads!$I$2:$L$56,2,FALSE),"-")</f>
        <v>-</v>
      </c>
      <c r="C153" s="5" t="str">
        <f>IFERROR(VLOOKUP(A153,Loads!$I$2:$L$56,3,FALSE),"-")</f>
        <v>-</v>
      </c>
      <c r="D153" s="5" t="str">
        <f>IFERROR(VLOOKUP(A153,Loads!$I$2:$L$56,4,FALSE),"-")</f>
        <v>-</v>
      </c>
      <c r="E153" t="str">
        <f t="shared" si="5"/>
        <v>1,2,150,-1,1,0.00000000,0.00010</v>
      </c>
      <c r="F153" t="str">
        <f t="shared" si="5"/>
        <v>1,2,150,-1,2,0.00000000,0.00010</v>
      </c>
      <c r="G153" t="str">
        <f t="shared" si="5"/>
        <v>1,2,150,-1,3,0.00000000,0.00010</v>
      </c>
      <c r="H153" t="str">
        <f t="shared" si="6"/>
        <v>1,3,150,-1,1,0.00000000,0.00010</v>
      </c>
      <c r="I153" t="str">
        <f t="shared" si="6"/>
        <v>1,3,150,-1,2,0.00000000,0.00010</v>
      </c>
      <c r="J153" t="str">
        <f t="shared" si="6"/>
        <v>1,3,150,-1,3,0.00000000,0.00010</v>
      </c>
    </row>
    <row r="154" spans="1:10" x14ac:dyDescent="0.2">
      <c r="A154">
        <v>151</v>
      </c>
      <c r="B154" s="5" t="str">
        <f>IFERROR(VLOOKUP(A154,Loads!$I$2:$L$56,2,FALSE),"-")</f>
        <v>-</v>
      </c>
      <c r="C154" s="5" t="str">
        <f>IFERROR(VLOOKUP(A154,Loads!$I$2:$L$56,3,FALSE),"-")</f>
        <v>-</v>
      </c>
      <c r="D154" s="5" t="str">
        <f>IFERROR(VLOOKUP(A154,Loads!$I$2:$L$56,4,FALSE),"-")</f>
        <v>-</v>
      </c>
      <c r="E154" t="str">
        <f t="shared" si="5"/>
        <v>1,2,151,-1,1,0.00000000,0.00010</v>
      </c>
      <c r="F154" t="str">
        <f t="shared" si="5"/>
        <v>1,2,151,-1,2,0.00000000,0.00010</v>
      </c>
      <c r="G154" t="str">
        <f t="shared" si="5"/>
        <v>1,2,151,-1,3,0.00000000,0.00010</v>
      </c>
      <c r="H154" t="str">
        <f t="shared" si="6"/>
        <v>1,3,151,-1,1,0.00000000,0.00010</v>
      </c>
      <c r="I154" t="str">
        <f t="shared" si="6"/>
        <v>1,3,151,-1,2,0.00000000,0.00010</v>
      </c>
      <c r="J154" t="str">
        <f t="shared" si="6"/>
        <v>1,3,151,-1,3,0.00000000,0.00010</v>
      </c>
    </row>
    <row r="155" spans="1:10" x14ac:dyDescent="0.2">
      <c r="A155">
        <v>152</v>
      </c>
      <c r="B155" s="5" t="str">
        <f>IFERROR(VLOOKUP(A155,Loads!$I$2:$L$56,2,FALSE),"-")</f>
        <v>-</v>
      </c>
      <c r="C155" s="5" t="str">
        <f>IFERROR(VLOOKUP(A155,Loads!$I$2:$L$56,3,FALSE),"-")</f>
        <v>-</v>
      </c>
      <c r="D155" s="5" t="str">
        <f>IFERROR(VLOOKUP(A155,Loads!$I$2:$L$56,4,FALSE),"-")</f>
        <v>-</v>
      </c>
      <c r="E155" t="str">
        <f t="shared" si="5"/>
        <v>1,2,152,-1,1,0.00000000,0.00010</v>
      </c>
      <c r="F155" t="str">
        <f t="shared" si="5"/>
        <v>1,2,152,-1,2,0.00000000,0.00010</v>
      </c>
      <c r="G155" t="str">
        <f t="shared" si="5"/>
        <v>1,2,152,-1,3,0.00000000,0.00010</v>
      </c>
      <c r="H155" t="str">
        <f t="shared" si="6"/>
        <v>1,3,152,-1,1,0.00000000,0.00010</v>
      </c>
      <c r="I155" t="str">
        <f t="shared" si="6"/>
        <v>1,3,152,-1,2,0.00000000,0.00010</v>
      </c>
      <c r="J155" t="str">
        <f t="shared" si="6"/>
        <v>1,3,152,-1,3,0.00000000,0.00010</v>
      </c>
    </row>
    <row r="156" spans="1:10" x14ac:dyDescent="0.2">
      <c r="A156">
        <v>153</v>
      </c>
      <c r="B156" s="5" t="str">
        <f>IFERROR(VLOOKUP(A156,Loads!$I$2:$L$56,2,FALSE),"-")</f>
        <v>-</v>
      </c>
      <c r="C156" s="5" t="str">
        <f>IFERROR(VLOOKUP(A156,Loads!$I$2:$L$56,3,FALSE),"-")</f>
        <v>-</v>
      </c>
      <c r="D156" s="5" t="str">
        <f>IFERROR(VLOOKUP(A156,Loads!$I$2:$L$56,4,FALSE),"-")</f>
        <v>-</v>
      </c>
      <c r="E156" t="str">
        <f t="shared" si="5"/>
        <v>1,2,153,-1,1,0.00000000,0.00010</v>
      </c>
      <c r="F156" t="str">
        <f t="shared" si="5"/>
        <v>1,2,153,-1,2,0.00000000,0.00010</v>
      </c>
      <c r="G156" t="str">
        <f t="shared" si="5"/>
        <v>1,2,153,-1,3,0.00000000,0.00010</v>
      </c>
      <c r="H156" t="str">
        <f t="shared" si="6"/>
        <v>1,3,153,-1,1,0.00000000,0.00010</v>
      </c>
      <c r="I156" t="str">
        <f t="shared" si="6"/>
        <v>1,3,153,-1,2,0.00000000,0.00010</v>
      </c>
      <c r="J156" t="str">
        <f t="shared" si="6"/>
        <v>1,3,153,-1,3,0.00000000,0.00010</v>
      </c>
    </row>
    <row r="157" spans="1:10" x14ac:dyDescent="0.2">
      <c r="A157">
        <v>154</v>
      </c>
      <c r="B157" s="5" t="str">
        <f>IFERROR(VLOOKUP(A157,Loads!$I$2:$L$56,2,FALSE),"-")</f>
        <v>-</v>
      </c>
      <c r="C157" s="5" t="str">
        <f>IFERROR(VLOOKUP(A157,Loads!$I$2:$L$56,3,FALSE),"-")</f>
        <v>-</v>
      </c>
      <c r="D157" s="5" t="str">
        <f>IFERROR(VLOOKUP(A157,Loads!$I$2:$L$56,4,FALSE),"-")</f>
        <v>-</v>
      </c>
      <c r="E157" t="str">
        <f t="shared" si="5"/>
        <v>1,2,154,-1,1,0.00000000,0.00010</v>
      </c>
      <c r="F157" t="str">
        <f t="shared" si="5"/>
        <v>1,2,154,-1,2,0.00000000,0.00010</v>
      </c>
      <c r="G157" t="str">
        <f t="shared" si="5"/>
        <v>1,2,154,-1,3,0.00000000,0.00010</v>
      </c>
      <c r="H157" t="str">
        <f t="shared" si="6"/>
        <v>1,3,154,-1,1,0.00000000,0.00010</v>
      </c>
      <c r="I157" t="str">
        <f t="shared" si="6"/>
        <v>1,3,154,-1,2,0.00000000,0.00010</v>
      </c>
      <c r="J157" t="str">
        <f t="shared" si="6"/>
        <v>1,3,154,-1,3,0.00000000,0.00010</v>
      </c>
    </row>
    <row r="158" spans="1:10" x14ac:dyDescent="0.2">
      <c r="A158">
        <v>155</v>
      </c>
      <c r="B158" s="5" t="str">
        <f>IFERROR(VLOOKUP(A158,Loads!$I$2:$L$56,2,FALSE),"-")</f>
        <v>-</v>
      </c>
      <c r="C158" s="5" t="str">
        <f>IFERROR(VLOOKUP(A158,Loads!$I$2:$L$56,3,FALSE),"-")</f>
        <v>-</v>
      </c>
      <c r="D158" s="5" t="str">
        <f>IFERROR(VLOOKUP(A158,Loads!$I$2:$L$56,4,FALSE),"-")</f>
        <v>-</v>
      </c>
      <c r="E158" t="str">
        <f t="shared" si="5"/>
        <v>1,2,155,-1,1,0.00000000,0.00010</v>
      </c>
      <c r="F158" t="str">
        <f t="shared" si="5"/>
        <v>1,2,155,-1,2,0.00000000,0.00010</v>
      </c>
      <c r="G158" t="str">
        <f t="shared" si="5"/>
        <v>1,2,155,-1,3,0.00000000,0.00010</v>
      </c>
      <c r="H158" t="str">
        <f t="shared" si="6"/>
        <v>1,3,155,-1,1,0.00000000,0.00010</v>
      </c>
      <c r="I158" t="str">
        <f t="shared" si="6"/>
        <v>1,3,155,-1,2,0.00000000,0.00010</v>
      </c>
      <c r="J158" t="str">
        <f t="shared" si="6"/>
        <v>1,3,155,-1,3,0.00000000,0.00010</v>
      </c>
    </row>
    <row r="159" spans="1:10" x14ac:dyDescent="0.2">
      <c r="A159">
        <v>156</v>
      </c>
      <c r="B159" s="5" t="str">
        <f>IFERROR(VLOOKUP(A159,Loads!$I$2:$L$56,2,FALSE),"-")</f>
        <v>-</v>
      </c>
      <c r="C159" s="5" t="str">
        <f>IFERROR(VLOOKUP(A159,Loads!$I$2:$L$56,3,FALSE),"-")</f>
        <v>-</v>
      </c>
      <c r="D159" s="5" t="str">
        <f>IFERROR(VLOOKUP(A159,Loads!$I$2:$L$56,4,FALSE),"-")</f>
        <v>-</v>
      </c>
      <c r="E159" t="str">
        <f t="shared" si="5"/>
        <v>1,2,156,-1,1,0.00000000,0.00010</v>
      </c>
      <c r="F159" t="str">
        <f t="shared" si="5"/>
        <v>1,2,156,-1,2,0.00000000,0.00010</v>
      </c>
      <c r="G159" t="str">
        <f t="shared" si="5"/>
        <v>1,2,156,-1,3,0.00000000,0.00010</v>
      </c>
      <c r="H159" t="str">
        <f t="shared" si="6"/>
        <v>1,3,156,-1,1,0.00000000,0.00010</v>
      </c>
      <c r="I159" t="str">
        <f t="shared" si="6"/>
        <v>1,3,156,-1,2,0.00000000,0.00010</v>
      </c>
      <c r="J159" t="str">
        <f t="shared" si="6"/>
        <v>1,3,156,-1,3,0.00000000,0.00010</v>
      </c>
    </row>
    <row r="160" spans="1:10" x14ac:dyDescent="0.2">
      <c r="A160">
        <v>157</v>
      </c>
      <c r="B160" s="5" t="str">
        <f>IFERROR(VLOOKUP(A160,Loads!$I$2:$L$56,2,FALSE),"-")</f>
        <v>-</v>
      </c>
      <c r="C160" s="5" t="str">
        <f>IFERROR(VLOOKUP(A160,Loads!$I$2:$L$56,3,FALSE),"-")</f>
        <v>-</v>
      </c>
      <c r="D160" s="5" t="str">
        <f>IFERROR(VLOOKUP(A160,Loads!$I$2:$L$56,4,FALSE),"-")</f>
        <v>-</v>
      </c>
      <c r="E160" t="str">
        <f t="shared" si="5"/>
        <v>1,2,157,-1,1,0.00000000,0.00010</v>
      </c>
      <c r="F160" t="str">
        <f t="shared" si="5"/>
        <v>1,2,157,-1,2,0.00000000,0.00010</v>
      </c>
      <c r="G160" t="str">
        <f t="shared" si="5"/>
        <v>1,2,157,-1,3,0.00000000,0.00010</v>
      </c>
      <c r="H160" t="str">
        <f t="shared" si="6"/>
        <v>1,3,157,-1,1,0.00000000,0.00010</v>
      </c>
      <c r="I160" t="str">
        <f t="shared" si="6"/>
        <v>1,3,157,-1,2,0.00000000,0.00010</v>
      </c>
      <c r="J160" t="str">
        <f t="shared" si="6"/>
        <v>1,3,157,-1,3,0.00000000,0.00010</v>
      </c>
    </row>
    <row r="161" spans="1:10" x14ac:dyDescent="0.2">
      <c r="A161">
        <v>158</v>
      </c>
      <c r="B161" s="5" t="str">
        <f>IFERROR(VLOOKUP(A161,Loads!$I$2:$L$56,2,FALSE),"-")</f>
        <v>-</v>
      </c>
      <c r="C161" s="5" t="str">
        <f>IFERROR(VLOOKUP(A161,Loads!$I$2:$L$56,3,FALSE),"-")</f>
        <v>-</v>
      </c>
      <c r="D161" s="5" t="str">
        <f>IFERROR(VLOOKUP(A161,Loads!$I$2:$L$56,4,FALSE),"-")</f>
        <v>-</v>
      </c>
      <c r="E161" t="str">
        <f t="shared" si="5"/>
        <v>1,2,158,-1,1,0.00000000,0.00010</v>
      </c>
      <c r="F161" t="str">
        <f t="shared" si="5"/>
        <v>1,2,158,-1,2,0.00000000,0.00010</v>
      </c>
      <c r="G161" t="str">
        <f t="shared" si="5"/>
        <v>1,2,158,-1,3,0.00000000,0.00010</v>
      </c>
      <c r="H161" t="str">
        <f t="shared" si="6"/>
        <v>1,3,158,-1,1,0.00000000,0.00010</v>
      </c>
      <c r="I161" t="str">
        <f t="shared" si="6"/>
        <v>1,3,158,-1,2,0.00000000,0.00010</v>
      </c>
      <c r="J161" t="str">
        <f t="shared" si="6"/>
        <v>1,3,158,-1,3,0.00000000,0.00010</v>
      </c>
    </row>
    <row r="162" spans="1:10" x14ac:dyDescent="0.2">
      <c r="A162">
        <v>159</v>
      </c>
      <c r="B162" s="5" t="str">
        <f>IFERROR(VLOOKUP(A162,Loads!$I$2:$L$56,2,FALSE),"-")</f>
        <v>-</v>
      </c>
      <c r="C162" s="5" t="str">
        <f>IFERROR(VLOOKUP(A162,Loads!$I$2:$L$56,3,FALSE),"-")</f>
        <v>-</v>
      </c>
      <c r="D162" s="5" t="str">
        <f>IFERROR(VLOOKUP(A162,Loads!$I$2:$L$56,4,FALSE),"-")</f>
        <v>-</v>
      </c>
      <c r="E162" t="str">
        <f t="shared" si="5"/>
        <v>1,2,159,-1,1,0.00000000,0.00010</v>
      </c>
      <c r="F162" t="str">
        <f t="shared" si="5"/>
        <v>1,2,159,-1,2,0.00000000,0.00010</v>
      </c>
      <c r="G162" t="str">
        <f t="shared" si="5"/>
        <v>1,2,159,-1,3,0.00000000,0.00010</v>
      </c>
      <c r="H162" t="str">
        <f t="shared" si="6"/>
        <v>1,3,159,-1,1,0.00000000,0.00010</v>
      </c>
      <c r="I162" t="str">
        <f t="shared" si="6"/>
        <v>1,3,159,-1,2,0.00000000,0.00010</v>
      </c>
      <c r="J162" t="str">
        <f t="shared" si="6"/>
        <v>1,3,159,-1,3,0.00000000,0.00010</v>
      </c>
    </row>
    <row r="163" spans="1:10" x14ac:dyDescent="0.2">
      <c r="A163">
        <v>160</v>
      </c>
      <c r="B163" s="5" t="str">
        <f>IFERROR(VLOOKUP(A163,Loads!$I$2:$L$56,2,FALSE),"-")</f>
        <v>-</v>
      </c>
      <c r="C163" s="5" t="str">
        <f>IFERROR(VLOOKUP(A163,Loads!$I$2:$L$56,3,FALSE),"-")</f>
        <v>-</v>
      </c>
      <c r="D163" s="5" t="str">
        <f>IFERROR(VLOOKUP(A163,Loads!$I$2:$L$56,4,FALSE),"-")</f>
        <v>-</v>
      </c>
      <c r="E163" t="str">
        <f t="shared" si="5"/>
        <v>1,2,160,-1,1,0.00000000,0.00010</v>
      </c>
      <c r="F163" t="str">
        <f t="shared" si="5"/>
        <v>1,2,160,-1,2,0.00000000,0.00010</v>
      </c>
      <c r="G163" t="str">
        <f t="shared" si="5"/>
        <v>1,2,160,-1,3,0.00000000,0.00010</v>
      </c>
      <c r="H163" t="str">
        <f t="shared" si="6"/>
        <v>1,3,160,-1,1,0.00000000,0.00010</v>
      </c>
      <c r="I163" t="str">
        <f t="shared" si="6"/>
        <v>1,3,160,-1,2,0.00000000,0.00010</v>
      </c>
      <c r="J163" t="str">
        <f t="shared" si="6"/>
        <v>1,3,160,-1,3,0.00000000,0.00010</v>
      </c>
    </row>
    <row r="164" spans="1:10" x14ac:dyDescent="0.2">
      <c r="A164">
        <v>161</v>
      </c>
      <c r="B164" s="5" t="str">
        <f>IFERROR(VLOOKUP(A164,Loads!$I$2:$L$56,2,FALSE),"-")</f>
        <v>-</v>
      </c>
      <c r="C164" s="5" t="str">
        <f>IFERROR(VLOOKUP(A164,Loads!$I$2:$L$56,3,FALSE),"-")</f>
        <v>-</v>
      </c>
      <c r="D164" s="5" t="str">
        <f>IFERROR(VLOOKUP(A164,Loads!$I$2:$L$56,4,FALSE),"-")</f>
        <v>-</v>
      </c>
      <c r="E164" t="str">
        <f t="shared" si="5"/>
        <v>1,2,161,-1,1,0.00000000,0.00010</v>
      </c>
      <c r="F164" t="str">
        <f t="shared" si="5"/>
        <v>1,2,161,-1,2,0.00000000,0.00010</v>
      </c>
      <c r="G164" t="str">
        <f t="shared" si="5"/>
        <v>1,2,161,-1,3,0.00000000,0.00010</v>
      </c>
      <c r="H164" t="str">
        <f t="shared" si="6"/>
        <v>1,3,161,-1,1,0.00000000,0.00010</v>
      </c>
      <c r="I164" t="str">
        <f t="shared" si="6"/>
        <v>1,3,161,-1,2,0.00000000,0.00010</v>
      </c>
      <c r="J164" t="str">
        <f t="shared" si="6"/>
        <v>1,3,161,-1,3,0.00000000,0.00010</v>
      </c>
    </row>
    <row r="165" spans="1:10" x14ac:dyDescent="0.2">
      <c r="A165">
        <v>162</v>
      </c>
      <c r="B165" s="5" t="str">
        <f>IFERROR(VLOOKUP(A165,Loads!$I$2:$L$56,2,FALSE),"-")</f>
        <v>-</v>
      </c>
      <c r="C165" s="5" t="str">
        <f>IFERROR(VLOOKUP(A165,Loads!$I$2:$L$56,3,FALSE),"-")</f>
        <v>-</v>
      </c>
      <c r="D165" s="5" t="str">
        <f>IFERROR(VLOOKUP(A165,Loads!$I$2:$L$56,4,FALSE),"-")</f>
        <v>-</v>
      </c>
      <c r="E165" t="str">
        <f t="shared" si="5"/>
        <v>1,2,162,-1,1,0.00000000,0.00010</v>
      </c>
      <c r="F165" t="str">
        <f t="shared" si="5"/>
        <v>1,2,162,-1,2,0.00000000,0.00010</v>
      </c>
      <c r="G165" t="str">
        <f t="shared" si="5"/>
        <v>1,2,162,-1,3,0.00000000,0.00010</v>
      </c>
      <c r="H165" t="str">
        <f t="shared" si="6"/>
        <v>1,3,162,-1,1,0.00000000,0.00010</v>
      </c>
      <c r="I165" t="str">
        <f t="shared" si="6"/>
        <v>1,3,162,-1,2,0.00000000,0.00010</v>
      </c>
      <c r="J165" t="str">
        <f t="shared" si="6"/>
        <v>1,3,162,-1,3,0.00000000,0.00010</v>
      </c>
    </row>
    <row r="166" spans="1:10" x14ac:dyDescent="0.2">
      <c r="A166">
        <v>163</v>
      </c>
      <c r="B166" s="5" t="str">
        <f>IFERROR(VLOOKUP(A166,Loads!$I$2:$L$56,2,FALSE),"-")</f>
        <v>-</v>
      </c>
      <c r="C166" s="5" t="str">
        <f>IFERROR(VLOOKUP(A166,Loads!$I$2:$L$56,3,FALSE),"-")</f>
        <v>-</v>
      </c>
      <c r="D166" s="5" t="str">
        <f>IFERROR(VLOOKUP(A166,Loads!$I$2:$L$56,4,FALSE),"-")</f>
        <v>-</v>
      </c>
      <c r="E166" t="str">
        <f t="shared" si="5"/>
        <v>1,2,163,-1,1,0.00000000,0.00010</v>
      </c>
      <c r="F166" t="str">
        <f t="shared" si="5"/>
        <v>1,2,163,-1,2,0.00000000,0.00010</v>
      </c>
      <c r="G166" t="str">
        <f t="shared" si="5"/>
        <v>1,2,163,-1,3,0.00000000,0.00010</v>
      </c>
      <c r="H166" t="str">
        <f t="shared" si="6"/>
        <v>1,3,163,-1,1,0.00000000,0.00010</v>
      </c>
      <c r="I166" t="str">
        <f t="shared" si="6"/>
        <v>1,3,163,-1,2,0.00000000,0.00010</v>
      </c>
      <c r="J166" t="str">
        <f t="shared" si="6"/>
        <v>1,3,163,-1,3,0.00000000,0.00010</v>
      </c>
    </row>
    <row r="167" spans="1:10" x14ac:dyDescent="0.2">
      <c r="A167">
        <v>164</v>
      </c>
      <c r="B167" s="5" t="str">
        <f>IFERROR(VLOOKUP(A167,Loads!$I$2:$L$56,2,FALSE),"-")</f>
        <v>-</v>
      </c>
      <c r="C167" s="5" t="str">
        <f>IFERROR(VLOOKUP(A167,Loads!$I$2:$L$56,3,FALSE),"-")</f>
        <v>-</v>
      </c>
      <c r="D167" s="5" t="str">
        <f>IFERROR(VLOOKUP(A167,Loads!$I$2:$L$56,4,FALSE),"-")</f>
        <v>-</v>
      </c>
      <c r="E167" t="str">
        <f t="shared" si="5"/>
        <v>1,2,164,-1,1,0.00000000,0.00010</v>
      </c>
      <c r="F167" t="str">
        <f t="shared" si="5"/>
        <v>1,2,164,-1,2,0.00000000,0.00010</v>
      </c>
      <c r="G167" t="str">
        <f t="shared" si="5"/>
        <v>1,2,164,-1,3,0.00000000,0.00010</v>
      </c>
      <c r="H167" t="str">
        <f t="shared" si="6"/>
        <v>1,3,164,-1,1,0.00000000,0.00010</v>
      </c>
      <c r="I167" t="str">
        <f t="shared" si="6"/>
        <v>1,3,164,-1,2,0.00000000,0.00010</v>
      </c>
      <c r="J167" t="str">
        <f t="shared" si="6"/>
        <v>1,3,164,-1,3,0.00000000,0.00010</v>
      </c>
    </row>
    <row r="168" spans="1:10" x14ac:dyDescent="0.2">
      <c r="A168">
        <v>165</v>
      </c>
      <c r="B168" s="5" t="str">
        <f>IFERROR(VLOOKUP(A168,Loads!$I$2:$L$56,2,FALSE),"-")</f>
        <v>-</v>
      </c>
      <c r="C168" s="5" t="str">
        <f>IFERROR(VLOOKUP(A168,Loads!$I$2:$L$56,3,FALSE),"-")</f>
        <v>-</v>
      </c>
      <c r="D168" s="5" t="str">
        <f>IFERROR(VLOOKUP(A168,Loads!$I$2:$L$56,4,FALSE),"-")</f>
        <v>-</v>
      </c>
      <c r="E168" t="str">
        <f t="shared" si="5"/>
        <v>1,2,165,-1,1,0.00000000,0.00010</v>
      </c>
      <c r="F168" t="str">
        <f t="shared" si="5"/>
        <v>1,2,165,-1,2,0.00000000,0.00010</v>
      </c>
      <c r="G168" t="str">
        <f t="shared" si="5"/>
        <v>1,2,165,-1,3,0.00000000,0.00010</v>
      </c>
      <c r="H168" t="str">
        <f t="shared" si="6"/>
        <v>1,3,165,-1,1,0.00000000,0.00010</v>
      </c>
      <c r="I168" t="str">
        <f t="shared" si="6"/>
        <v>1,3,165,-1,2,0.00000000,0.00010</v>
      </c>
      <c r="J168" t="str">
        <f t="shared" si="6"/>
        <v>1,3,165,-1,3,0.00000000,0.00010</v>
      </c>
    </row>
    <row r="169" spans="1:10" x14ac:dyDescent="0.2">
      <c r="A169">
        <v>166</v>
      </c>
      <c r="B169" s="5" t="str">
        <f>IFERROR(VLOOKUP(A169,Loads!$I$2:$L$56,2,FALSE),"-")</f>
        <v>-</v>
      </c>
      <c r="C169" s="5" t="str">
        <f>IFERROR(VLOOKUP(A169,Loads!$I$2:$L$56,3,FALSE),"-")</f>
        <v>-</v>
      </c>
      <c r="D169" s="5" t="str">
        <f>IFERROR(VLOOKUP(A169,Loads!$I$2:$L$56,4,FALSE),"-")</f>
        <v>-</v>
      </c>
      <c r="E169" t="str">
        <f t="shared" si="5"/>
        <v>1,2,166,-1,1,0.00000000,0.00010</v>
      </c>
      <c r="F169" t="str">
        <f t="shared" si="5"/>
        <v>1,2,166,-1,2,0.00000000,0.00010</v>
      </c>
      <c r="G169" t="str">
        <f t="shared" si="5"/>
        <v>1,2,166,-1,3,0.00000000,0.00010</v>
      </c>
      <c r="H169" t="str">
        <f t="shared" si="6"/>
        <v>1,3,166,-1,1,0.00000000,0.00010</v>
      </c>
      <c r="I169" t="str">
        <f t="shared" si="6"/>
        <v>1,3,166,-1,2,0.00000000,0.00010</v>
      </c>
      <c r="J169" t="str">
        <f t="shared" si="6"/>
        <v>1,3,166,-1,3,0.00000000,0.00010</v>
      </c>
    </row>
    <row r="170" spans="1:10" x14ac:dyDescent="0.2">
      <c r="A170">
        <v>167</v>
      </c>
      <c r="B170" s="5" t="str">
        <f>IFERROR(VLOOKUP(A170,Loads!$I$2:$L$56,2,FALSE),"-")</f>
        <v>-</v>
      </c>
      <c r="C170" s="5" t="str">
        <f>IFERROR(VLOOKUP(A170,Loads!$I$2:$L$56,3,FALSE),"-")</f>
        <v>-</v>
      </c>
      <c r="D170" s="5" t="str">
        <f>IFERROR(VLOOKUP(A170,Loads!$I$2:$L$56,4,FALSE),"-")</f>
        <v>-</v>
      </c>
      <c r="E170" t="str">
        <f t="shared" si="5"/>
        <v>1,2,167,-1,1,0.00000000,0.00010</v>
      </c>
      <c r="F170" t="str">
        <f t="shared" si="5"/>
        <v>1,2,167,-1,2,0.00000000,0.00010</v>
      </c>
      <c r="G170" t="str">
        <f t="shared" si="5"/>
        <v>1,2,167,-1,3,0.00000000,0.00010</v>
      </c>
      <c r="H170" t="str">
        <f t="shared" si="6"/>
        <v>1,3,167,-1,1,0.00000000,0.00010</v>
      </c>
      <c r="I170" t="str">
        <f t="shared" si="6"/>
        <v>1,3,167,-1,2,0.00000000,0.00010</v>
      </c>
      <c r="J170" t="str">
        <f t="shared" si="6"/>
        <v>1,3,167,-1,3,0.00000000,0.00010</v>
      </c>
    </row>
    <row r="171" spans="1:10" x14ac:dyDescent="0.2">
      <c r="A171">
        <v>168</v>
      </c>
      <c r="B171" s="5" t="str">
        <f>IFERROR(VLOOKUP(A171,Loads!$I$2:$L$56,2,FALSE),"-")</f>
        <v>-</v>
      </c>
      <c r="C171" s="5" t="str">
        <f>IFERROR(VLOOKUP(A171,Loads!$I$2:$L$56,3,FALSE),"-")</f>
        <v>-</v>
      </c>
      <c r="D171" s="5" t="str">
        <f>IFERROR(VLOOKUP(A171,Loads!$I$2:$L$56,4,FALSE),"-")</f>
        <v>-</v>
      </c>
      <c r="E171" t="str">
        <f t="shared" si="5"/>
        <v>1,2,168,-1,1,0.00000000,0.00010</v>
      </c>
      <c r="F171" t="str">
        <f t="shared" si="5"/>
        <v>1,2,168,-1,2,0.00000000,0.00010</v>
      </c>
      <c r="G171" t="str">
        <f t="shared" si="5"/>
        <v>1,2,168,-1,3,0.00000000,0.00010</v>
      </c>
      <c r="H171" t="str">
        <f t="shared" si="6"/>
        <v>1,3,168,-1,1,0.00000000,0.00010</v>
      </c>
      <c r="I171" t="str">
        <f t="shared" si="6"/>
        <v>1,3,168,-1,2,0.00000000,0.00010</v>
      </c>
      <c r="J171" t="str">
        <f t="shared" si="6"/>
        <v>1,3,168,-1,3,0.00000000,0.00010</v>
      </c>
    </row>
    <row r="172" spans="1:10" x14ac:dyDescent="0.2">
      <c r="A172">
        <v>169</v>
      </c>
      <c r="B172" s="5" t="str">
        <f>IFERROR(VLOOKUP(A172,Loads!$I$2:$L$56,2,FALSE),"-")</f>
        <v>-</v>
      </c>
      <c r="C172" s="5" t="str">
        <f>IFERROR(VLOOKUP(A172,Loads!$I$2:$L$56,3,FALSE),"-")</f>
        <v>-</v>
      </c>
      <c r="D172" s="5" t="str">
        <f>IFERROR(VLOOKUP(A172,Loads!$I$2:$L$56,4,FALSE),"-")</f>
        <v>-</v>
      </c>
      <c r="E172" t="str">
        <f t="shared" si="5"/>
        <v>1,2,169,-1,1,0.00000000,0.00010</v>
      </c>
      <c r="F172" t="str">
        <f t="shared" si="5"/>
        <v>1,2,169,-1,2,0.00000000,0.00010</v>
      </c>
      <c r="G172" t="str">
        <f t="shared" si="5"/>
        <v>1,2,169,-1,3,0.00000000,0.00010</v>
      </c>
      <c r="H172" t="str">
        <f t="shared" si="6"/>
        <v>1,3,169,-1,1,0.00000000,0.00010</v>
      </c>
      <c r="I172" t="str">
        <f t="shared" si="6"/>
        <v>1,3,169,-1,2,0.00000000,0.00010</v>
      </c>
      <c r="J172" t="str">
        <f t="shared" si="6"/>
        <v>1,3,169,-1,3,0.00000000,0.00010</v>
      </c>
    </row>
    <row r="173" spans="1:10" x14ac:dyDescent="0.2">
      <c r="A173">
        <v>170</v>
      </c>
      <c r="B173" s="5" t="str">
        <f>IFERROR(VLOOKUP(A173,Loads!$I$2:$L$56,2,FALSE),"-")</f>
        <v>-</v>
      </c>
      <c r="C173" s="5" t="str">
        <f>IFERROR(VLOOKUP(A173,Loads!$I$2:$L$56,3,FALSE),"-")</f>
        <v>-</v>
      </c>
      <c r="D173" s="5" t="str">
        <f>IFERROR(VLOOKUP(A173,Loads!$I$2:$L$56,4,FALSE),"-")</f>
        <v>-</v>
      </c>
      <c r="E173" t="str">
        <f t="shared" si="5"/>
        <v>1,2,170,-1,1,0.00000000,0.00010</v>
      </c>
      <c r="F173" t="str">
        <f t="shared" si="5"/>
        <v>1,2,170,-1,2,0.00000000,0.00010</v>
      </c>
      <c r="G173" t="str">
        <f t="shared" si="5"/>
        <v>1,2,170,-1,3,0.00000000,0.00010</v>
      </c>
      <c r="H173" t="str">
        <f t="shared" si="6"/>
        <v>1,3,170,-1,1,0.00000000,0.00010</v>
      </c>
      <c r="I173" t="str">
        <f t="shared" si="6"/>
        <v>1,3,170,-1,2,0.00000000,0.00010</v>
      </c>
      <c r="J173" t="str">
        <f t="shared" si="6"/>
        <v>1,3,170,-1,3,0.00000000,0.00010</v>
      </c>
    </row>
    <row r="174" spans="1:10" x14ac:dyDescent="0.2">
      <c r="A174">
        <v>171</v>
      </c>
      <c r="B174" s="5" t="str">
        <f>IFERROR(VLOOKUP(A174,Loads!$I$2:$L$56,2,FALSE),"-")</f>
        <v>-</v>
      </c>
      <c r="C174" s="5" t="str">
        <f>IFERROR(VLOOKUP(A174,Loads!$I$2:$L$56,3,FALSE),"-")</f>
        <v>-</v>
      </c>
      <c r="D174" s="5" t="str">
        <f>IFERROR(VLOOKUP(A174,Loads!$I$2:$L$56,4,FALSE),"-")</f>
        <v>-</v>
      </c>
      <c r="E174" t="str">
        <f t="shared" si="5"/>
        <v>1,2,171,-1,1,0.00000000,0.00010</v>
      </c>
      <c r="F174" t="str">
        <f t="shared" si="5"/>
        <v>1,2,171,-1,2,0.00000000,0.00010</v>
      </c>
      <c r="G174" t="str">
        <f t="shared" si="5"/>
        <v>1,2,171,-1,3,0.00000000,0.00010</v>
      </c>
      <c r="H174" t="str">
        <f t="shared" si="6"/>
        <v>1,3,171,-1,1,0.00000000,0.00010</v>
      </c>
      <c r="I174" t="str">
        <f t="shared" si="6"/>
        <v>1,3,171,-1,2,0.00000000,0.00010</v>
      </c>
      <c r="J174" t="str">
        <f t="shared" si="6"/>
        <v>1,3,171,-1,3,0.00000000,0.00010</v>
      </c>
    </row>
    <row r="175" spans="1:10" x14ac:dyDescent="0.2">
      <c r="A175">
        <v>172</v>
      </c>
      <c r="B175" s="5" t="str">
        <f>IFERROR(VLOOKUP(A175,Loads!$I$2:$L$56,2,FALSE),"-")</f>
        <v>-</v>
      </c>
      <c r="C175" s="5" t="str">
        <f>IFERROR(VLOOKUP(A175,Loads!$I$2:$L$56,3,FALSE),"-")</f>
        <v>-</v>
      </c>
      <c r="D175" s="5" t="str">
        <f>IFERROR(VLOOKUP(A175,Loads!$I$2:$L$56,4,FALSE),"-")</f>
        <v>-</v>
      </c>
      <c r="E175" t="str">
        <f t="shared" si="5"/>
        <v>1,2,172,-1,1,0.00000000,0.00010</v>
      </c>
      <c r="F175" t="str">
        <f t="shared" si="5"/>
        <v>1,2,172,-1,2,0.00000000,0.00010</v>
      </c>
      <c r="G175" t="str">
        <f t="shared" si="5"/>
        <v>1,2,172,-1,3,0.00000000,0.00010</v>
      </c>
      <c r="H175" t="str">
        <f t="shared" si="6"/>
        <v>1,3,172,-1,1,0.00000000,0.00010</v>
      </c>
      <c r="I175" t="str">
        <f t="shared" si="6"/>
        <v>1,3,172,-1,2,0.00000000,0.00010</v>
      </c>
      <c r="J175" t="str">
        <f t="shared" si="6"/>
        <v>1,3,172,-1,3,0.00000000,0.00010</v>
      </c>
    </row>
    <row r="176" spans="1:10" x14ac:dyDescent="0.2">
      <c r="A176">
        <v>173</v>
      </c>
      <c r="B176" s="5" t="str">
        <f>IFERROR(VLOOKUP(A176,Loads!$I$2:$L$56,2,FALSE),"-")</f>
        <v>-</v>
      </c>
      <c r="C176" s="5" t="str">
        <f>IFERROR(VLOOKUP(A176,Loads!$I$2:$L$56,3,FALSE),"-")</f>
        <v>-</v>
      </c>
      <c r="D176" s="5" t="str">
        <f>IFERROR(VLOOKUP(A176,Loads!$I$2:$L$56,4,FALSE),"-")</f>
        <v>-</v>
      </c>
      <c r="E176" t="str">
        <f t="shared" si="5"/>
        <v>1,2,173,-1,1,0.00000000,0.00010</v>
      </c>
      <c r="F176" t="str">
        <f t="shared" si="5"/>
        <v>1,2,173,-1,2,0.00000000,0.00010</v>
      </c>
      <c r="G176" t="str">
        <f t="shared" si="5"/>
        <v>1,2,173,-1,3,0.00000000,0.00010</v>
      </c>
      <c r="H176" t="str">
        <f t="shared" si="6"/>
        <v>1,3,173,-1,1,0.00000000,0.00010</v>
      </c>
      <c r="I176" t="str">
        <f t="shared" si="6"/>
        <v>1,3,173,-1,2,0.00000000,0.00010</v>
      </c>
      <c r="J176" t="str">
        <f t="shared" si="6"/>
        <v>1,3,173,-1,3,0.00000000,0.00010</v>
      </c>
    </row>
    <row r="177" spans="1:10" x14ac:dyDescent="0.2">
      <c r="A177">
        <v>174</v>
      </c>
      <c r="B177" s="5" t="str">
        <f>IFERROR(VLOOKUP(A177,Loads!$I$2:$L$56,2,FALSE),"-")</f>
        <v>-</v>
      </c>
      <c r="C177" s="5" t="str">
        <f>IFERROR(VLOOKUP(A177,Loads!$I$2:$L$56,3,FALSE),"-")</f>
        <v>-</v>
      </c>
      <c r="D177" s="5" t="str">
        <f>IFERROR(VLOOKUP(A177,Loads!$I$2:$L$56,4,FALSE),"-")</f>
        <v>-</v>
      </c>
      <c r="E177" t="str">
        <f t="shared" si="5"/>
        <v>1,2,174,-1,1,0.00000000,0.00010</v>
      </c>
      <c r="F177" t="str">
        <f t="shared" si="5"/>
        <v>1,2,174,-1,2,0.00000000,0.00010</v>
      </c>
      <c r="G177" t="str">
        <f t="shared" si="5"/>
        <v>1,2,174,-1,3,0.00000000,0.00010</v>
      </c>
      <c r="H177" t="str">
        <f t="shared" si="6"/>
        <v>1,3,174,-1,1,0.00000000,0.00010</v>
      </c>
      <c r="I177" t="str">
        <f t="shared" si="6"/>
        <v>1,3,174,-1,2,0.00000000,0.00010</v>
      </c>
      <c r="J177" t="str">
        <f t="shared" si="6"/>
        <v>1,3,174,-1,3,0.00000000,0.00010</v>
      </c>
    </row>
    <row r="178" spans="1:10" x14ac:dyDescent="0.2">
      <c r="A178">
        <v>175</v>
      </c>
      <c r="B178" s="5" t="str">
        <f>IFERROR(VLOOKUP(A178,Loads!$I$2:$L$56,2,FALSE),"-")</f>
        <v>-</v>
      </c>
      <c r="C178" s="5" t="str">
        <f>IFERROR(VLOOKUP(A178,Loads!$I$2:$L$56,3,FALSE),"-")</f>
        <v>-</v>
      </c>
      <c r="D178" s="5" t="str">
        <f>IFERROR(VLOOKUP(A178,Loads!$I$2:$L$56,4,FALSE),"-")</f>
        <v>-</v>
      </c>
      <c r="E178" t="str">
        <f t="shared" si="5"/>
        <v>1,2,175,-1,1,0.00000000,0.00010</v>
      </c>
      <c r="F178" t="str">
        <f t="shared" si="5"/>
        <v>1,2,175,-1,2,0.00000000,0.00010</v>
      </c>
      <c r="G178" t="str">
        <f t="shared" si="5"/>
        <v>1,2,175,-1,3,0.00000000,0.00010</v>
      </c>
      <c r="H178" t="str">
        <f t="shared" si="6"/>
        <v>1,3,175,-1,1,0.00000000,0.00010</v>
      </c>
      <c r="I178" t="str">
        <f t="shared" si="6"/>
        <v>1,3,175,-1,2,0.00000000,0.00010</v>
      </c>
      <c r="J178" t="str">
        <f t="shared" si="6"/>
        <v>1,3,175,-1,3,0.00000000,0.00010</v>
      </c>
    </row>
    <row r="179" spans="1:10" x14ac:dyDescent="0.2">
      <c r="A179">
        <v>176</v>
      </c>
      <c r="B179" s="5" t="str">
        <f>IFERROR(VLOOKUP(A179,Loads!$I$2:$L$56,2,FALSE),"-")</f>
        <v>-</v>
      </c>
      <c r="C179" s="5" t="str">
        <f>IFERROR(VLOOKUP(A179,Loads!$I$2:$L$56,3,FALSE),"-")</f>
        <v>-</v>
      </c>
      <c r="D179" s="5" t="str">
        <f>IFERROR(VLOOKUP(A179,Loads!$I$2:$L$56,4,FALSE),"-")</f>
        <v>-</v>
      </c>
      <c r="E179" t="str">
        <f t="shared" si="5"/>
        <v>1,2,176,-1,1,0.00000000,0.00010</v>
      </c>
      <c r="F179" t="str">
        <f t="shared" si="5"/>
        <v>1,2,176,-1,2,0.00000000,0.00010</v>
      </c>
      <c r="G179" t="str">
        <f t="shared" si="5"/>
        <v>1,2,176,-1,3,0.00000000,0.00010</v>
      </c>
      <c r="H179" t="str">
        <f t="shared" si="6"/>
        <v>1,3,176,-1,1,0.00000000,0.00010</v>
      </c>
      <c r="I179" t="str">
        <f t="shared" si="6"/>
        <v>1,3,176,-1,2,0.00000000,0.00010</v>
      </c>
      <c r="J179" t="str">
        <f t="shared" si="6"/>
        <v>1,3,176,-1,3,0.00000000,0.00010</v>
      </c>
    </row>
    <row r="180" spans="1:10" x14ac:dyDescent="0.2">
      <c r="A180">
        <v>177</v>
      </c>
      <c r="B180" s="5" t="str">
        <f>IFERROR(VLOOKUP(A180,Loads!$I$2:$L$56,2,FALSE),"-")</f>
        <v>-</v>
      </c>
      <c r="C180" s="5" t="str">
        <f>IFERROR(VLOOKUP(A180,Loads!$I$2:$L$56,3,FALSE),"-")</f>
        <v>-</v>
      </c>
      <c r="D180" s="5" t="str">
        <f>IFERROR(VLOOKUP(A180,Loads!$I$2:$L$56,4,FALSE),"-")</f>
        <v>-</v>
      </c>
      <c r="E180" t="str">
        <f t="shared" si="5"/>
        <v>1,2,177,-1,1,0.00000000,0.00010</v>
      </c>
      <c r="F180" t="str">
        <f t="shared" si="5"/>
        <v>1,2,177,-1,2,0.00000000,0.00010</v>
      </c>
      <c r="G180" t="str">
        <f t="shared" si="5"/>
        <v>1,2,177,-1,3,0.00000000,0.00010</v>
      </c>
      <c r="H180" t="str">
        <f t="shared" si="6"/>
        <v>1,3,177,-1,1,0.00000000,0.00010</v>
      </c>
      <c r="I180" t="str">
        <f t="shared" si="6"/>
        <v>1,3,177,-1,2,0.00000000,0.00010</v>
      </c>
      <c r="J180" t="str">
        <f t="shared" si="6"/>
        <v>1,3,177,-1,3,0.00000000,0.00010</v>
      </c>
    </row>
    <row r="181" spans="1:10" x14ac:dyDescent="0.2">
      <c r="A181">
        <v>178</v>
      </c>
      <c r="B181" s="5">
        <f>IFERROR(VLOOKUP(A181,Loads!$I$2:$L$56,2,FALSE),"-")</f>
        <v>2</v>
      </c>
      <c r="C181" s="5" t="str">
        <f>IFERROR(VLOOKUP(A181,Loads!$I$2:$L$56,3,FALSE),"-")</f>
        <v>1.0630000</v>
      </c>
      <c r="D181" s="5" t="str">
        <f>IFERROR(VLOOKUP(A181,Loads!$I$2:$L$56,4,FALSE),"-")</f>
        <v>0.3490000</v>
      </c>
      <c r="E181" t="str">
        <f t="shared" si="5"/>
        <v>1,2,178,-1,1,0.00000000,0.00010</v>
      </c>
      <c r="F181" t="str">
        <f t="shared" si="5"/>
        <v>1,2,178,-1,2,1.0630000,0.00010</v>
      </c>
      <c r="G181" t="str">
        <f t="shared" si="5"/>
        <v>1,2,178,-1,3,0.00000000,0.00010</v>
      </c>
      <c r="H181" t="str">
        <f t="shared" si="6"/>
        <v>1,3,178,-1,1,0.00000000,0.00010</v>
      </c>
      <c r="I181" t="str">
        <f t="shared" si="6"/>
        <v>1,3,178,-1,2,0.3490000,0.00010</v>
      </c>
      <c r="J181" t="str">
        <f t="shared" si="6"/>
        <v>1,3,178,-1,3,0.00000000,0.00010</v>
      </c>
    </row>
    <row r="182" spans="1:10" x14ac:dyDescent="0.2">
      <c r="A182">
        <v>179</v>
      </c>
      <c r="B182" s="5" t="str">
        <f>IFERROR(VLOOKUP(A182,Loads!$I$2:$L$56,2,FALSE),"-")</f>
        <v>-</v>
      </c>
      <c r="C182" s="5" t="str">
        <f>IFERROR(VLOOKUP(A182,Loads!$I$2:$L$56,3,FALSE),"-")</f>
        <v>-</v>
      </c>
      <c r="D182" s="5" t="str">
        <f>IFERROR(VLOOKUP(A182,Loads!$I$2:$L$56,4,FALSE),"-")</f>
        <v>-</v>
      </c>
      <c r="E182" t="str">
        <f t="shared" si="5"/>
        <v>1,2,179,-1,1,0.00000000,0.00010</v>
      </c>
      <c r="F182" t="str">
        <f t="shared" si="5"/>
        <v>1,2,179,-1,2,0.00000000,0.00010</v>
      </c>
      <c r="G182" t="str">
        <f t="shared" si="5"/>
        <v>1,2,179,-1,3,0.00000000,0.00010</v>
      </c>
      <c r="H182" t="str">
        <f t="shared" si="6"/>
        <v>1,3,179,-1,1,0.00000000,0.00010</v>
      </c>
      <c r="I182" t="str">
        <f t="shared" si="6"/>
        <v>1,3,179,-1,2,0.00000000,0.00010</v>
      </c>
      <c r="J182" t="str">
        <f t="shared" si="6"/>
        <v>1,3,179,-1,3,0.00000000,0.00010</v>
      </c>
    </row>
    <row r="183" spans="1:10" x14ac:dyDescent="0.2">
      <c r="A183">
        <v>180</v>
      </c>
      <c r="B183" s="5" t="str">
        <f>IFERROR(VLOOKUP(A183,Loads!$I$2:$L$56,2,FALSE),"-")</f>
        <v>-</v>
      </c>
      <c r="C183" s="5" t="str">
        <f>IFERROR(VLOOKUP(A183,Loads!$I$2:$L$56,3,FALSE),"-")</f>
        <v>-</v>
      </c>
      <c r="D183" s="5" t="str">
        <f>IFERROR(VLOOKUP(A183,Loads!$I$2:$L$56,4,FALSE),"-")</f>
        <v>-</v>
      </c>
      <c r="E183" t="str">
        <f t="shared" si="5"/>
        <v>1,2,180,-1,1,0.00000000,0.00010</v>
      </c>
      <c r="F183" t="str">
        <f t="shared" si="5"/>
        <v>1,2,180,-1,2,0.00000000,0.00010</v>
      </c>
      <c r="G183" t="str">
        <f t="shared" si="5"/>
        <v>1,2,180,-1,3,0.00000000,0.00010</v>
      </c>
      <c r="H183" t="str">
        <f t="shared" si="6"/>
        <v>1,3,180,-1,1,0.00000000,0.00010</v>
      </c>
      <c r="I183" t="str">
        <f t="shared" si="6"/>
        <v>1,3,180,-1,2,0.00000000,0.00010</v>
      </c>
      <c r="J183" t="str">
        <f t="shared" si="6"/>
        <v>1,3,180,-1,3,0.00000000,0.00010</v>
      </c>
    </row>
    <row r="184" spans="1:10" x14ac:dyDescent="0.2">
      <c r="A184">
        <v>181</v>
      </c>
      <c r="B184" s="5" t="str">
        <f>IFERROR(VLOOKUP(A184,Loads!$I$2:$L$56,2,FALSE),"-")</f>
        <v>-</v>
      </c>
      <c r="C184" s="5" t="str">
        <f>IFERROR(VLOOKUP(A184,Loads!$I$2:$L$56,3,FALSE),"-")</f>
        <v>-</v>
      </c>
      <c r="D184" s="5" t="str">
        <f>IFERROR(VLOOKUP(A184,Loads!$I$2:$L$56,4,FALSE),"-")</f>
        <v>-</v>
      </c>
      <c r="E184" t="str">
        <f t="shared" si="5"/>
        <v>1,2,181,-1,1,0.00000000,0.00010</v>
      </c>
      <c r="F184" t="str">
        <f t="shared" si="5"/>
        <v>1,2,181,-1,2,0.00000000,0.00010</v>
      </c>
      <c r="G184" t="str">
        <f t="shared" si="5"/>
        <v>1,2,181,-1,3,0.00000000,0.00010</v>
      </c>
      <c r="H184" t="str">
        <f t="shared" si="6"/>
        <v>1,3,181,-1,1,0.00000000,0.00010</v>
      </c>
      <c r="I184" t="str">
        <f t="shared" si="6"/>
        <v>1,3,181,-1,2,0.00000000,0.00010</v>
      </c>
      <c r="J184" t="str">
        <f t="shared" si="6"/>
        <v>1,3,181,-1,3,0.00000000,0.00010</v>
      </c>
    </row>
    <row r="185" spans="1:10" x14ac:dyDescent="0.2">
      <c r="A185">
        <v>182</v>
      </c>
      <c r="B185" s="5" t="str">
        <f>IFERROR(VLOOKUP(A185,Loads!$I$2:$L$56,2,FALSE),"-")</f>
        <v>-</v>
      </c>
      <c r="C185" s="5" t="str">
        <f>IFERROR(VLOOKUP(A185,Loads!$I$2:$L$56,3,FALSE),"-")</f>
        <v>-</v>
      </c>
      <c r="D185" s="5" t="str">
        <f>IFERROR(VLOOKUP(A185,Loads!$I$2:$L$56,4,FALSE),"-")</f>
        <v>-</v>
      </c>
      <c r="E185" t="str">
        <f t="shared" si="5"/>
        <v>1,2,182,-1,1,0.00000000,0.00010</v>
      </c>
      <c r="F185" t="str">
        <f t="shared" si="5"/>
        <v>1,2,182,-1,2,0.00000000,0.00010</v>
      </c>
      <c r="G185" t="str">
        <f t="shared" si="5"/>
        <v>1,2,182,-1,3,0.00000000,0.00010</v>
      </c>
      <c r="H185" t="str">
        <f t="shared" si="6"/>
        <v>1,3,182,-1,1,0.00000000,0.00010</v>
      </c>
      <c r="I185" t="str">
        <f t="shared" si="6"/>
        <v>1,3,182,-1,2,0.00000000,0.00010</v>
      </c>
      <c r="J185" t="str">
        <f t="shared" si="6"/>
        <v>1,3,182,-1,3,0.00000000,0.00010</v>
      </c>
    </row>
    <row r="186" spans="1:10" x14ac:dyDescent="0.2">
      <c r="A186">
        <v>183</v>
      </c>
      <c r="B186" s="5" t="str">
        <f>IFERROR(VLOOKUP(A186,Loads!$I$2:$L$56,2,FALSE),"-")</f>
        <v>-</v>
      </c>
      <c r="C186" s="5" t="str">
        <f>IFERROR(VLOOKUP(A186,Loads!$I$2:$L$56,3,FALSE),"-")</f>
        <v>-</v>
      </c>
      <c r="D186" s="5" t="str">
        <f>IFERROR(VLOOKUP(A186,Loads!$I$2:$L$56,4,FALSE),"-")</f>
        <v>-</v>
      </c>
      <c r="E186" t="str">
        <f t="shared" si="5"/>
        <v>1,2,183,-1,1,0.00000000,0.00010</v>
      </c>
      <c r="F186" t="str">
        <f t="shared" si="5"/>
        <v>1,2,183,-1,2,0.00000000,0.00010</v>
      </c>
      <c r="G186" t="str">
        <f t="shared" si="5"/>
        <v>1,2,183,-1,3,0.00000000,0.00010</v>
      </c>
      <c r="H186" t="str">
        <f t="shared" si="6"/>
        <v>1,3,183,-1,1,0.00000000,0.00010</v>
      </c>
      <c r="I186" t="str">
        <f t="shared" si="6"/>
        <v>1,3,183,-1,2,0.00000000,0.00010</v>
      </c>
      <c r="J186" t="str">
        <f t="shared" si="6"/>
        <v>1,3,183,-1,3,0.00000000,0.00010</v>
      </c>
    </row>
    <row r="187" spans="1:10" x14ac:dyDescent="0.2">
      <c r="A187">
        <v>184</v>
      </c>
      <c r="B187" s="5" t="str">
        <f>IFERROR(VLOOKUP(A187,Loads!$I$2:$L$56,2,FALSE),"-")</f>
        <v>-</v>
      </c>
      <c r="C187" s="5" t="str">
        <f>IFERROR(VLOOKUP(A187,Loads!$I$2:$L$56,3,FALSE),"-")</f>
        <v>-</v>
      </c>
      <c r="D187" s="5" t="str">
        <f>IFERROR(VLOOKUP(A187,Loads!$I$2:$L$56,4,FALSE),"-")</f>
        <v>-</v>
      </c>
      <c r="E187" t="str">
        <f t="shared" si="5"/>
        <v>1,2,184,-1,1,0.00000000,0.00010</v>
      </c>
      <c r="F187" t="str">
        <f t="shared" si="5"/>
        <v>1,2,184,-1,2,0.00000000,0.00010</v>
      </c>
      <c r="G187" t="str">
        <f t="shared" si="5"/>
        <v>1,2,184,-1,3,0.00000000,0.00010</v>
      </c>
      <c r="H187" t="str">
        <f t="shared" si="6"/>
        <v>1,3,184,-1,1,0.00000000,0.00010</v>
      </c>
      <c r="I187" t="str">
        <f t="shared" si="6"/>
        <v>1,3,184,-1,2,0.00000000,0.00010</v>
      </c>
      <c r="J187" t="str">
        <f t="shared" si="6"/>
        <v>1,3,184,-1,3,0.00000000,0.00010</v>
      </c>
    </row>
    <row r="188" spans="1:10" x14ac:dyDescent="0.2">
      <c r="A188">
        <v>185</v>
      </c>
      <c r="B188" s="5" t="str">
        <f>IFERROR(VLOOKUP(A188,Loads!$I$2:$L$56,2,FALSE),"-")</f>
        <v>-</v>
      </c>
      <c r="C188" s="5" t="str">
        <f>IFERROR(VLOOKUP(A188,Loads!$I$2:$L$56,3,FALSE),"-")</f>
        <v>-</v>
      </c>
      <c r="D188" s="5" t="str">
        <f>IFERROR(VLOOKUP(A188,Loads!$I$2:$L$56,4,FALSE),"-")</f>
        <v>-</v>
      </c>
      <c r="E188" t="str">
        <f t="shared" si="5"/>
        <v>1,2,185,-1,1,0.00000000,0.00010</v>
      </c>
      <c r="F188" t="str">
        <f t="shared" si="5"/>
        <v>1,2,185,-1,2,0.00000000,0.00010</v>
      </c>
      <c r="G188" t="str">
        <f t="shared" si="5"/>
        <v>1,2,185,-1,3,0.00000000,0.00010</v>
      </c>
      <c r="H188" t="str">
        <f t="shared" si="6"/>
        <v>1,3,185,-1,1,0.00000000,0.00010</v>
      </c>
      <c r="I188" t="str">
        <f t="shared" si="6"/>
        <v>1,3,185,-1,2,0.00000000,0.00010</v>
      </c>
      <c r="J188" t="str">
        <f t="shared" si="6"/>
        <v>1,3,185,-1,3,0.00000000,0.00010</v>
      </c>
    </row>
    <row r="189" spans="1:10" x14ac:dyDescent="0.2">
      <c r="A189">
        <v>186</v>
      </c>
      <c r="B189" s="5" t="str">
        <f>IFERROR(VLOOKUP(A189,Loads!$I$2:$L$56,2,FALSE),"-")</f>
        <v>-</v>
      </c>
      <c r="C189" s="5" t="str">
        <f>IFERROR(VLOOKUP(A189,Loads!$I$2:$L$56,3,FALSE),"-")</f>
        <v>-</v>
      </c>
      <c r="D189" s="5" t="str">
        <f>IFERROR(VLOOKUP(A189,Loads!$I$2:$L$56,4,FALSE),"-")</f>
        <v>-</v>
      </c>
      <c r="E189" t="str">
        <f t="shared" si="5"/>
        <v>1,2,186,-1,1,0.00000000,0.00010</v>
      </c>
      <c r="F189" t="str">
        <f t="shared" si="5"/>
        <v>1,2,186,-1,2,0.00000000,0.00010</v>
      </c>
      <c r="G189" t="str">
        <f t="shared" si="5"/>
        <v>1,2,186,-1,3,0.00000000,0.00010</v>
      </c>
      <c r="H189" t="str">
        <f t="shared" si="6"/>
        <v>1,3,186,-1,1,0.00000000,0.00010</v>
      </c>
      <c r="I189" t="str">
        <f t="shared" si="6"/>
        <v>1,3,186,-1,2,0.00000000,0.00010</v>
      </c>
      <c r="J189" t="str">
        <f t="shared" si="6"/>
        <v>1,3,186,-1,3,0.00000000,0.00010</v>
      </c>
    </row>
    <row r="190" spans="1:10" x14ac:dyDescent="0.2">
      <c r="A190">
        <v>187</v>
      </c>
      <c r="B190" s="5" t="str">
        <f>IFERROR(VLOOKUP(A190,Loads!$I$2:$L$56,2,FALSE),"-")</f>
        <v>-</v>
      </c>
      <c r="C190" s="5" t="str">
        <f>IFERROR(VLOOKUP(A190,Loads!$I$2:$L$56,3,FALSE),"-")</f>
        <v>-</v>
      </c>
      <c r="D190" s="5" t="str">
        <f>IFERROR(VLOOKUP(A190,Loads!$I$2:$L$56,4,FALSE),"-")</f>
        <v>-</v>
      </c>
      <c r="E190" t="str">
        <f t="shared" si="5"/>
        <v>1,2,187,-1,1,0.00000000,0.00010</v>
      </c>
      <c r="F190" t="str">
        <f t="shared" si="5"/>
        <v>1,2,187,-1,2,0.00000000,0.00010</v>
      </c>
      <c r="G190" t="str">
        <f t="shared" si="5"/>
        <v>1,2,187,-1,3,0.00000000,0.00010</v>
      </c>
      <c r="H190" t="str">
        <f t="shared" si="6"/>
        <v>1,3,187,-1,1,0.00000000,0.00010</v>
      </c>
      <c r="I190" t="str">
        <f t="shared" si="6"/>
        <v>1,3,187,-1,2,0.00000000,0.00010</v>
      </c>
      <c r="J190" t="str">
        <f t="shared" si="6"/>
        <v>1,3,187,-1,3,0.00000000,0.00010</v>
      </c>
    </row>
    <row r="191" spans="1:10" x14ac:dyDescent="0.2">
      <c r="A191">
        <v>188</v>
      </c>
      <c r="B191" s="5" t="str">
        <f>IFERROR(VLOOKUP(A191,Loads!$I$2:$L$56,2,FALSE),"-")</f>
        <v>-</v>
      </c>
      <c r="C191" s="5" t="str">
        <f>IFERROR(VLOOKUP(A191,Loads!$I$2:$L$56,3,FALSE),"-")</f>
        <v>-</v>
      </c>
      <c r="D191" s="5" t="str">
        <f>IFERROR(VLOOKUP(A191,Loads!$I$2:$L$56,4,FALSE),"-")</f>
        <v>-</v>
      </c>
      <c r="E191" t="str">
        <f t="shared" si="5"/>
        <v>1,2,188,-1,1,0.00000000,0.00010</v>
      </c>
      <c r="F191" t="str">
        <f t="shared" si="5"/>
        <v>1,2,188,-1,2,0.00000000,0.00010</v>
      </c>
      <c r="G191" t="str">
        <f t="shared" si="5"/>
        <v>1,2,188,-1,3,0.00000000,0.00010</v>
      </c>
      <c r="H191" t="str">
        <f t="shared" si="6"/>
        <v>1,3,188,-1,1,0.00000000,0.00010</v>
      </c>
      <c r="I191" t="str">
        <f t="shared" si="6"/>
        <v>1,3,188,-1,2,0.00000000,0.00010</v>
      </c>
      <c r="J191" t="str">
        <f t="shared" si="6"/>
        <v>1,3,188,-1,3,0.00000000,0.00010</v>
      </c>
    </row>
    <row r="192" spans="1:10" x14ac:dyDescent="0.2">
      <c r="A192">
        <v>189</v>
      </c>
      <c r="B192" s="5" t="str">
        <f>IFERROR(VLOOKUP(A192,Loads!$I$2:$L$56,2,FALSE),"-")</f>
        <v>-</v>
      </c>
      <c r="C192" s="5" t="str">
        <f>IFERROR(VLOOKUP(A192,Loads!$I$2:$L$56,3,FALSE),"-")</f>
        <v>-</v>
      </c>
      <c r="D192" s="5" t="str">
        <f>IFERROR(VLOOKUP(A192,Loads!$I$2:$L$56,4,FALSE),"-")</f>
        <v>-</v>
      </c>
      <c r="E192" t="str">
        <f t="shared" si="5"/>
        <v>1,2,189,-1,1,0.00000000,0.00010</v>
      </c>
      <c r="F192" t="str">
        <f t="shared" si="5"/>
        <v>1,2,189,-1,2,0.00000000,0.00010</v>
      </c>
      <c r="G192" t="str">
        <f t="shared" si="5"/>
        <v>1,2,189,-1,3,0.00000000,0.00010</v>
      </c>
      <c r="H192" t="str">
        <f t="shared" si="6"/>
        <v>1,3,189,-1,1,0.00000000,0.00010</v>
      </c>
      <c r="I192" t="str">
        <f t="shared" si="6"/>
        <v>1,3,189,-1,2,0.00000000,0.00010</v>
      </c>
      <c r="J192" t="str">
        <f t="shared" si="6"/>
        <v>1,3,189,-1,3,0.00000000,0.00010</v>
      </c>
    </row>
    <row r="193" spans="1:10" x14ac:dyDescent="0.2">
      <c r="A193">
        <v>190</v>
      </c>
      <c r="B193" s="5" t="str">
        <f>IFERROR(VLOOKUP(A193,Loads!$I$2:$L$56,2,FALSE),"-")</f>
        <v>-</v>
      </c>
      <c r="C193" s="5" t="str">
        <f>IFERROR(VLOOKUP(A193,Loads!$I$2:$L$56,3,FALSE),"-")</f>
        <v>-</v>
      </c>
      <c r="D193" s="5" t="str">
        <f>IFERROR(VLOOKUP(A193,Loads!$I$2:$L$56,4,FALSE),"-")</f>
        <v>-</v>
      </c>
      <c r="E193" t="str">
        <f t="shared" si="5"/>
        <v>1,2,190,-1,1,0.00000000,0.00010</v>
      </c>
      <c r="F193" t="str">
        <f t="shared" si="5"/>
        <v>1,2,190,-1,2,0.00000000,0.00010</v>
      </c>
      <c r="G193" t="str">
        <f t="shared" si="5"/>
        <v>1,2,190,-1,3,0.00000000,0.00010</v>
      </c>
      <c r="H193" t="str">
        <f t="shared" si="6"/>
        <v>1,3,190,-1,1,0.00000000,0.00010</v>
      </c>
      <c r="I193" t="str">
        <f t="shared" si="6"/>
        <v>1,3,190,-1,2,0.00000000,0.00010</v>
      </c>
      <c r="J193" t="str">
        <f t="shared" si="6"/>
        <v>1,3,190,-1,3,0.00000000,0.00010</v>
      </c>
    </row>
    <row r="194" spans="1:10" x14ac:dyDescent="0.2">
      <c r="A194">
        <v>191</v>
      </c>
      <c r="B194" s="5" t="str">
        <f>IFERROR(VLOOKUP(A194,Loads!$I$2:$L$56,2,FALSE),"-")</f>
        <v>-</v>
      </c>
      <c r="C194" s="5" t="str">
        <f>IFERROR(VLOOKUP(A194,Loads!$I$2:$L$56,3,FALSE),"-")</f>
        <v>-</v>
      </c>
      <c r="D194" s="5" t="str">
        <f>IFERROR(VLOOKUP(A194,Loads!$I$2:$L$56,4,FALSE),"-")</f>
        <v>-</v>
      </c>
      <c r="E194" t="str">
        <f t="shared" si="5"/>
        <v>1,2,191,-1,1,0.00000000,0.00010</v>
      </c>
      <c r="F194" t="str">
        <f t="shared" si="5"/>
        <v>1,2,191,-1,2,0.00000000,0.00010</v>
      </c>
      <c r="G194" t="str">
        <f t="shared" si="5"/>
        <v>1,2,191,-1,3,0.00000000,0.00010</v>
      </c>
      <c r="H194" t="str">
        <f t="shared" si="6"/>
        <v>1,3,191,-1,1,0.00000000,0.00010</v>
      </c>
      <c r="I194" t="str">
        <f t="shared" si="6"/>
        <v>1,3,191,-1,2,0.00000000,0.00010</v>
      </c>
      <c r="J194" t="str">
        <f t="shared" si="6"/>
        <v>1,3,191,-1,3,0.00000000,0.00010</v>
      </c>
    </row>
    <row r="195" spans="1:10" x14ac:dyDescent="0.2">
      <c r="A195">
        <v>192</v>
      </c>
      <c r="B195" s="5" t="str">
        <f>IFERROR(VLOOKUP(A195,Loads!$I$2:$L$56,2,FALSE),"-")</f>
        <v>-</v>
      </c>
      <c r="C195" s="5" t="str">
        <f>IFERROR(VLOOKUP(A195,Loads!$I$2:$L$56,3,FALSE),"-")</f>
        <v>-</v>
      </c>
      <c r="D195" s="5" t="str">
        <f>IFERROR(VLOOKUP(A195,Loads!$I$2:$L$56,4,FALSE),"-")</f>
        <v>-</v>
      </c>
      <c r="E195" t="str">
        <f t="shared" si="5"/>
        <v>1,2,192,-1,1,0.00000000,0.00010</v>
      </c>
      <c r="F195" t="str">
        <f t="shared" si="5"/>
        <v>1,2,192,-1,2,0.00000000,0.00010</v>
      </c>
      <c r="G195" t="str">
        <f t="shared" si="5"/>
        <v>1,2,192,-1,3,0.00000000,0.00010</v>
      </c>
      <c r="H195" t="str">
        <f t="shared" si="6"/>
        <v>1,3,192,-1,1,0.00000000,0.00010</v>
      </c>
      <c r="I195" t="str">
        <f t="shared" si="6"/>
        <v>1,3,192,-1,2,0.00000000,0.00010</v>
      </c>
      <c r="J195" t="str">
        <f t="shared" si="6"/>
        <v>1,3,192,-1,3,0.00000000,0.00010</v>
      </c>
    </row>
    <row r="196" spans="1:10" x14ac:dyDescent="0.2">
      <c r="A196">
        <v>193</v>
      </c>
      <c r="B196" s="5" t="str">
        <f>IFERROR(VLOOKUP(A196,Loads!$I$2:$L$56,2,FALSE),"-")</f>
        <v>-</v>
      </c>
      <c r="C196" s="5" t="str">
        <f>IFERROR(VLOOKUP(A196,Loads!$I$2:$L$56,3,FALSE),"-")</f>
        <v>-</v>
      </c>
      <c r="D196" s="5" t="str">
        <f>IFERROR(VLOOKUP(A196,Loads!$I$2:$L$56,4,FALSE),"-")</f>
        <v>-</v>
      </c>
      <c r="E196" t="str">
        <f t="shared" ref="E196:G259" si="7">IF($C196="-",CONCATENATE("1,",E$1,",",$A196,",-1,",E$2,",0.00000000,0.00010"),IF($B196=E$2,CONCATENATE("1,",E$1,",",$A196,",-1,",E$2,",",$C196,",0.00010"),CONCATENATE("1,",E$1,",",$A196,",-1,",E$2,",0.00000000,0.00010")))</f>
        <v>1,2,193,-1,1,0.00000000,0.00010</v>
      </c>
      <c r="F196" t="str">
        <f t="shared" si="7"/>
        <v>1,2,193,-1,2,0.00000000,0.00010</v>
      </c>
      <c r="G196" t="str">
        <f t="shared" si="7"/>
        <v>1,2,193,-1,3,0.00000000,0.00010</v>
      </c>
      <c r="H196" t="str">
        <f t="shared" ref="H196:J259" si="8">IF($D196="-",CONCATENATE("1,",H$1,",",$A196,",-1,",H$2,",0.00000000,0.00010"),IF($B196=H$2,CONCATENATE("1,",H$1,",",$A196,",-1,",H$2,",",$D196,",0.00010"),CONCATENATE("1,",H$1,",",$A196,",-1,",H$2,",0.00000000,0.00010")))</f>
        <v>1,3,193,-1,1,0.00000000,0.00010</v>
      </c>
      <c r="I196" t="str">
        <f t="shared" si="8"/>
        <v>1,3,193,-1,2,0.00000000,0.00010</v>
      </c>
      <c r="J196" t="str">
        <f t="shared" si="8"/>
        <v>1,3,193,-1,3,0.00000000,0.00010</v>
      </c>
    </row>
    <row r="197" spans="1:10" x14ac:dyDescent="0.2">
      <c r="A197">
        <v>194</v>
      </c>
      <c r="B197" s="5" t="str">
        <f>IFERROR(VLOOKUP(A197,Loads!$I$2:$L$56,2,FALSE),"-")</f>
        <v>-</v>
      </c>
      <c r="C197" s="5" t="str">
        <f>IFERROR(VLOOKUP(A197,Loads!$I$2:$L$56,3,FALSE),"-")</f>
        <v>-</v>
      </c>
      <c r="D197" s="5" t="str">
        <f>IFERROR(VLOOKUP(A197,Loads!$I$2:$L$56,4,FALSE),"-")</f>
        <v>-</v>
      </c>
      <c r="E197" t="str">
        <f t="shared" si="7"/>
        <v>1,2,194,-1,1,0.00000000,0.00010</v>
      </c>
      <c r="F197" t="str">
        <f t="shared" si="7"/>
        <v>1,2,194,-1,2,0.00000000,0.00010</v>
      </c>
      <c r="G197" t="str">
        <f t="shared" si="7"/>
        <v>1,2,194,-1,3,0.00000000,0.00010</v>
      </c>
      <c r="H197" t="str">
        <f t="shared" si="8"/>
        <v>1,3,194,-1,1,0.00000000,0.00010</v>
      </c>
      <c r="I197" t="str">
        <f t="shared" si="8"/>
        <v>1,3,194,-1,2,0.00000000,0.00010</v>
      </c>
      <c r="J197" t="str">
        <f t="shared" si="8"/>
        <v>1,3,194,-1,3,0.00000000,0.00010</v>
      </c>
    </row>
    <row r="198" spans="1:10" x14ac:dyDescent="0.2">
      <c r="A198">
        <v>195</v>
      </c>
      <c r="B198" s="5" t="str">
        <f>IFERROR(VLOOKUP(A198,Loads!$I$2:$L$56,2,FALSE),"-")</f>
        <v>-</v>
      </c>
      <c r="C198" s="5" t="str">
        <f>IFERROR(VLOOKUP(A198,Loads!$I$2:$L$56,3,FALSE),"-")</f>
        <v>-</v>
      </c>
      <c r="D198" s="5" t="str">
        <f>IFERROR(VLOOKUP(A198,Loads!$I$2:$L$56,4,FALSE),"-")</f>
        <v>-</v>
      </c>
      <c r="E198" t="str">
        <f t="shared" si="7"/>
        <v>1,2,195,-1,1,0.00000000,0.00010</v>
      </c>
      <c r="F198" t="str">
        <f t="shared" si="7"/>
        <v>1,2,195,-1,2,0.00000000,0.00010</v>
      </c>
      <c r="G198" t="str">
        <f t="shared" si="7"/>
        <v>1,2,195,-1,3,0.00000000,0.00010</v>
      </c>
      <c r="H198" t="str">
        <f t="shared" si="8"/>
        <v>1,3,195,-1,1,0.00000000,0.00010</v>
      </c>
      <c r="I198" t="str">
        <f t="shared" si="8"/>
        <v>1,3,195,-1,2,0.00000000,0.00010</v>
      </c>
      <c r="J198" t="str">
        <f t="shared" si="8"/>
        <v>1,3,195,-1,3,0.00000000,0.00010</v>
      </c>
    </row>
    <row r="199" spans="1:10" x14ac:dyDescent="0.2">
      <c r="A199">
        <v>196</v>
      </c>
      <c r="B199" s="5" t="str">
        <f>IFERROR(VLOOKUP(A199,Loads!$I$2:$L$56,2,FALSE),"-")</f>
        <v>-</v>
      </c>
      <c r="C199" s="5" t="str">
        <f>IFERROR(VLOOKUP(A199,Loads!$I$2:$L$56,3,FALSE),"-")</f>
        <v>-</v>
      </c>
      <c r="D199" s="5" t="str">
        <f>IFERROR(VLOOKUP(A199,Loads!$I$2:$L$56,4,FALSE),"-")</f>
        <v>-</v>
      </c>
      <c r="E199" t="str">
        <f t="shared" si="7"/>
        <v>1,2,196,-1,1,0.00000000,0.00010</v>
      </c>
      <c r="F199" t="str">
        <f t="shared" si="7"/>
        <v>1,2,196,-1,2,0.00000000,0.00010</v>
      </c>
      <c r="G199" t="str">
        <f t="shared" si="7"/>
        <v>1,2,196,-1,3,0.00000000,0.00010</v>
      </c>
      <c r="H199" t="str">
        <f t="shared" si="8"/>
        <v>1,3,196,-1,1,0.00000000,0.00010</v>
      </c>
      <c r="I199" t="str">
        <f t="shared" si="8"/>
        <v>1,3,196,-1,2,0.00000000,0.00010</v>
      </c>
      <c r="J199" t="str">
        <f t="shared" si="8"/>
        <v>1,3,196,-1,3,0.00000000,0.00010</v>
      </c>
    </row>
    <row r="200" spans="1:10" x14ac:dyDescent="0.2">
      <c r="A200">
        <v>197</v>
      </c>
      <c r="B200" s="5" t="str">
        <f>IFERROR(VLOOKUP(A200,Loads!$I$2:$L$56,2,FALSE),"-")</f>
        <v>-</v>
      </c>
      <c r="C200" s="5" t="str">
        <f>IFERROR(VLOOKUP(A200,Loads!$I$2:$L$56,3,FALSE),"-")</f>
        <v>-</v>
      </c>
      <c r="D200" s="5" t="str">
        <f>IFERROR(VLOOKUP(A200,Loads!$I$2:$L$56,4,FALSE),"-")</f>
        <v>-</v>
      </c>
      <c r="E200" t="str">
        <f t="shared" si="7"/>
        <v>1,2,197,-1,1,0.00000000,0.00010</v>
      </c>
      <c r="F200" t="str">
        <f t="shared" si="7"/>
        <v>1,2,197,-1,2,0.00000000,0.00010</v>
      </c>
      <c r="G200" t="str">
        <f t="shared" si="7"/>
        <v>1,2,197,-1,3,0.00000000,0.00010</v>
      </c>
      <c r="H200" t="str">
        <f t="shared" si="8"/>
        <v>1,3,197,-1,1,0.00000000,0.00010</v>
      </c>
      <c r="I200" t="str">
        <f t="shared" si="8"/>
        <v>1,3,197,-1,2,0.00000000,0.00010</v>
      </c>
      <c r="J200" t="str">
        <f t="shared" si="8"/>
        <v>1,3,197,-1,3,0.00000000,0.00010</v>
      </c>
    </row>
    <row r="201" spans="1:10" x14ac:dyDescent="0.2">
      <c r="A201">
        <v>198</v>
      </c>
      <c r="B201" s="5" t="str">
        <f>IFERROR(VLOOKUP(A201,Loads!$I$2:$L$56,2,FALSE),"-")</f>
        <v>-</v>
      </c>
      <c r="C201" s="5" t="str">
        <f>IFERROR(VLOOKUP(A201,Loads!$I$2:$L$56,3,FALSE),"-")</f>
        <v>-</v>
      </c>
      <c r="D201" s="5" t="str">
        <f>IFERROR(VLOOKUP(A201,Loads!$I$2:$L$56,4,FALSE),"-")</f>
        <v>-</v>
      </c>
      <c r="E201" t="str">
        <f t="shared" si="7"/>
        <v>1,2,198,-1,1,0.00000000,0.00010</v>
      </c>
      <c r="F201" t="str">
        <f t="shared" si="7"/>
        <v>1,2,198,-1,2,0.00000000,0.00010</v>
      </c>
      <c r="G201" t="str">
        <f t="shared" si="7"/>
        <v>1,2,198,-1,3,0.00000000,0.00010</v>
      </c>
      <c r="H201" t="str">
        <f t="shared" si="8"/>
        <v>1,3,198,-1,1,0.00000000,0.00010</v>
      </c>
      <c r="I201" t="str">
        <f t="shared" si="8"/>
        <v>1,3,198,-1,2,0.00000000,0.00010</v>
      </c>
      <c r="J201" t="str">
        <f t="shared" si="8"/>
        <v>1,3,198,-1,3,0.00000000,0.00010</v>
      </c>
    </row>
    <row r="202" spans="1:10" x14ac:dyDescent="0.2">
      <c r="A202">
        <v>199</v>
      </c>
      <c r="B202" s="5" t="str">
        <f>IFERROR(VLOOKUP(A202,Loads!$I$2:$L$56,2,FALSE),"-")</f>
        <v>-</v>
      </c>
      <c r="C202" s="5" t="str">
        <f>IFERROR(VLOOKUP(A202,Loads!$I$2:$L$56,3,FALSE),"-")</f>
        <v>-</v>
      </c>
      <c r="D202" s="5" t="str">
        <f>IFERROR(VLOOKUP(A202,Loads!$I$2:$L$56,4,FALSE),"-")</f>
        <v>-</v>
      </c>
      <c r="E202" t="str">
        <f t="shared" si="7"/>
        <v>1,2,199,-1,1,0.00000000,0.00010</v>
      </c>
      <c r="F202" t="str">
        <f t="shared" si="7"/>
        <v>1,2,199,-1,2,0.00000000,0.00010</v>
      </c>
      <c r="G202" t="str">
        <f t="shared" si="7"/>
        <v>1,2,199,-1,3,0.00000000,0.00010</v>
      </c>
      <c r="H202" t="str">
        <f t="shared" si="8"/>
        <v>1,3,199,-1,1,0.00000000,0.00010</v>
      </c>
      <c r="I202" t="str">
        <f t="shared" si="8"/>
        <v>1,3,199,-1,2,0.00000000,0.00010</v>
      </c>
      <c r="J202" t="str">
        <f t="shared" si="8"/>
        <v>1,3,199,-1,3,0.00000000,0.00010</v>
      </c>
    </row>
    <row r="203" spans="1:10" x14ac:dyDescent="0.2">
      <c r="A203">
        <v>200</v>
      </c>
      <c r="B203" s="5" t="str">
        <f>IFERROR(VLOOKUP(A203,Loads!$I$2:$L$56,2,FALSE),"-")</f>
        <v>-</v>
      </c>
      <c r="C203" s="5" t="str">
        <f>IFERROR(VLOOKUP(A203,Loads!$I$2:$L$56,3,FALSE),"-")</f>
        <v>-</v>
      </c>
      <c r="D203" s="5" t="str">
        <f>IFERROR(VLOOKUP(A203,Loads!$I$2:$L$56,4,FALSE),"-")</f>
        <v>-</v>
      </c>
      <c r="E203" t="str">
        <f t="shared" si="7"/>
        <v>1,2,200,-1,1,0.00000000,0.00010</v>
      </c>
      <c r="F203" t="str">
        <f t="shared" si="7"/>
        <v>1,2,200,-1,2,0.00000000,0.00010</v>
      </c>
      <c r="G203" t="str">
        <f t="shared" si="7"/>
        <v>1,2,200,-1,3,0.00000000,0.00010</v>
      </c>
      <c r="H203" t="str">
        <f t="shared" si="8"/>
        <v>1,3,200,-1,1,0.00000000,0.00010</v>
      </c>
      <c r="I203" t="str">
        <f t="shared" si="8"/>
        <v>1,3,200,-1,2,0.00000000,0.00010</v>
      </c>
      <c r="J203" t="str">
        <f t="shared" si="8"/>
        <v>1,3,200,-1,3,0.00000000,0.00010</v>
      </c>
    </row>
    <row r="204" spans="1:10" x14ac:dyDescent="0.2">
      <c r="A204">
        <v>201</v>
      </c>
      <c r="B204" s="5" t="str">
        <f>IFERROR(VLOOKUP(A204,Loads!$I$2:$L$56,2,FALSE),"-")</f>
        <v>-</v>
      </c>
      <c r="C204" s="5" t="str">
        <f>IFERROR(VLOOKUP(A204,Loads!$I$2:$L$56,3,FALSE),"-")</f>
        <v>-</v>
      </c>
      <c r="D204" s="5" t="str">
        <f>IFERROR(VLOOKUP(A204,Loads!$I$2:$L$56,4,FALSE),"-")</f>
        <v>-</v>
      </c>
      <c r="E204" t="str">
        <f t="shared" si="7"/>
        <v>1,2,201,-1,1,0.00000000,0.00010</v>
      </c>
      <c r="F204" t="str">
        <f t="shared" si="7"/>
        <v>1,2,201,-1,2,0.00000000,0.00010</v>
      </c>
      <c r="G204" t="str">
        <f t="shared" si="7"/>
        <v>1,2,201,-1,3,0.00000000,0.00010</v>
      </c>
      <c r="H204" t="str">
        <f t="shared" si="8"/>
        <v>1,3,201,-1,1,0.00000000,0.00010</v>
      </c>
      <c r="I204" t="str">
        <f t="shared" si="8"/>
        <v>1,3,201,-1,2,0.00000000,0.00010</v>
      </c>
      <c r="J204" t="str">
        <f t="shared" si="8"/>
        <v>1,3,201,-1,3,0.00000000,0.00010</v>
      </c>
    </row>
    <row r="205" spans="1:10" x14ac:dyDescent="0.2">
      <c r="A205">
        <v>202</v>
      </c>
      <c r="B205" s="5" t="str">
        <f>IFERROR(VLOOKUP(A205,Loads!$I$2:$L$56,2,FALSE),"-")</f>
        <v>-</v>
      </c>
      <c r="C205" s="5" t="str">
        <f>IFERROR(VLOOKUP(A205,Loads!$I$2:$L$56,3,FALSE),"-")</f>
        <v>-</v>
      </c>
      <c r="D205" s="5" t="str">
        <f>IFERROR(VLOOKUP(A205,Loads!$I$2:$L$56,4,FALSE),"-")</f>
        <v>-</v>
      </c>
      <c r="E205" t="str">
        <f t="shared" si="7"/>
        <v>1,2,202,-1,1,0.00000000,0.00010</v>
      </c>
      <c r="F205" t="str">
        <f t="shared" si="7"/>
        <v>1,2,202,-1,2,0.00000000,0.00010</v>
      </c>
      <c r="G205" t="str">
        <f t="shared" si="7"/>
        <v>1,2,202,-1,3,0.00000000,0.00010</v>
      </c>
      <c r="H205" t="str">
        <f t="shared" si="8"/>
        <v>1,3,202,-1,1,0.00000000,0.00010</v>
      </c>
      <c r="I205" t="str">
        <f t="shared" si="8"/>
        <v>1,3,202,-1,2,0.00000000,0.00010</v>
      </c>
      <c r="J205" t="str">
        <f t="shared" si="8"/>
        <v>1,3,202,-1,3,0.00000000,0.00010</v>
      </c>
    </row>
    <row r="206" spans="1:10" x14ac:dyDescent="0.2">
      <c r="A206">
        <v>203</v>
      </c>
      <c r="B206" s="5" t="str">
        <f>IFERROR(VLOOKUP(A206,Loads!$I$2:$L$56,2,FALSE),"-")</f>
        <v>-</v>
      </c>
      <c r="C206" s="5" t="str">
        <f>IFERROR(VLOOKUP(A206,Loads!$I$2:$L$56,3,FALSE),"-")</f>
        <v>-</v>
      </c>
      <c r="D206" s="5" t="str">
        <f>IFERROR(VLOOKUP(A206,Loads!$I$2:$L$56,4,FALSE),"-")</f>
        <v>-</v>
      </c>
      <c r="E206" t="str">
        <f t="shared" si="7"/>
        <v>1,2,203,-1,1,0.00000000,0.00010</v>
      </c>
      <c r="F206" t="str">
        <f t="shared" si="7"/>
        <v>1,2,203,-1,2,0.00000000,0.00010</v>
      </c>
      <c r="G206" t="str">
        <f t="shared" si="7"/>
        <v>1,2,203,-1,3,0.00000000,0.00010</v>
      </c>
      <c r="H206" t="str">
        <f t="shared" si="8"/>
        <v>1,3,203,-1,1,0.00000000,0.00010</v>
      </c>
      <c r="I206" t="str">
        <f t="shared" si="8"/>
        <v>1,3,203,-1,2,0.00000000,0.00010</v>
      </c>
      <c r="J206" t="str">
        <f t="shared" si="8"/>
        <v>1,3,203,-1,3,0.00000000,0.00010</v>
      </c>
    </row>
    <row r="207" spans="1:10" x14ac:dyDescent="0.2">
      <c r="A207">
        <v>204</v>
      </c>
      <c r="B207" s="5" t="str">
        <f>IFERROR(VLOOKUP(A207,Loads!$I$2:$L$56,2,FALSE),"-")</f>
        <v>-</v>
      </c>
      <c r="C207" s="5" t="str">
        <f>IFERROR(VLOOKUP(A207,Loads!$I$2:$L$56,3,FALSE),"-")</f>
        <v>-</v>
      </c>
      <c r="D207" s="5" t="str">
        <f>IFERROR(VLOOKUP(A207,Loads!$I$2:$L$56,4,FALSE),"-")</f>
        <v>-</v>
      </c>
      <c r="E207" t="str">
        <f t="shared" si="7"/>
        <v>1,2,204,-1,1,0.00000000,0.00010</v>
      </c>
      <c r="F207" t="str">
        <f t="shared" si="7"/>
        <v>1,2,204,-1,2,0.00000000,0.00010</v>
      </c>
      <c r="G207" t="str">
        <f t="shared" si="7"/>
        <v>1,2,204,-1,3,0.00000000,0.00010</v>
      </c>
      <c r="H207" t="str">
        <f t="shared" si="8"/>
        <v>1,3,204,-1,1,0.00000000,0.00010</v>
      </c>
      <c r="I207" t="str">
        <f t="shared" si="8"/>
        <v>1,3,204,-1,2,0.00000000,0.00010</v>
      </c>
      <c r="J207" t="str">
        <f t="shared" si="8"/>
        <v>1,3,204,-1,3,0.00000000,0.00010</v>
      </c>
    </row>
    <row r="208" spans="1:10" x14ac:dyDescent="0.2">
      <c r="A208">
        <v>205</v>
      </c>
      <c r="B208" s="5" t="str">
        <f>IFERROR(VLOOKUP(A208,Loads!$I$2:$L$56,2,FALSE),"-")</f>
        <v>-</v>
      </c>
      <c r="C208" s="5" t="str">
        <f>IFERROR(VLOOKUP(A208,Loads!$I$2:$L$56,3,FALSE),"-")</f>
        <v>-</v>
      </c>
      <c r="D208" s="5" t="str">
        <f>IFERROR(VLOOKUP(A208,Loads!$I$2:$L$56,4,FALSE),"-")</f>
        <v>-</v>
      </c>
      <c r="E208" t="str">
        <f t="shared" si="7"/>
        <v>1,2,205,-1,1,0.00000000,0.00010</v>
      </c>
      <c r="F208" t="str">
        <f t="shared" si="7"/>
        <v>1,2,205,-1,2,0.00000000,0.00010</v>
      </c>
      <c r="G208" t="str">
        <f t="shared" si="7"/>
        <v>1,2,205,-1,3,0.00000000,0.00010</v>
      </c>
      <c r="H208" t="str">
        <f t="shared" si="8"/>
        <v>1,3,205,-1,1,0.00000000,0.00010</v>
      </c>
      <c r="I208" t="str">
        <f t="shared" si="8"/>
        <v>1,3,205,-1,2,0.00000000,0.00010</v>
      </c>
      <c r="J208" t="str">
        <f t="shared" si="8"/>
        <v>1,3,205,-1,3,0.00000000,0.00010</v>
      </c>
    </row>
    <row r="209" spans="1:10" x14ac:dyDescent="0.2">
      <c r="A209">
        <v>206</v>
      </c>
      <c r="B209" s="5" t="str">
        <f>IFERROR(VLOOKUP(A209,Loads!$I$2:$L$56,2,FALSE),"-")</f>
        <v>-</v>
      </c>
      <c r="C209" s="5" t="str">
        <f>IFERROR(VLOOKUP(A209,Loads!$I$2:$L$56,3,FALSE),"-")</f>
        <v>-</v>
      </c>
      <c r="D209" s="5" t="str">
        <f>IFERROR(VLOOKUP(A209,Loads!$I$2:$L$56,4,FALSE),"-")</f>
        <v>-</v>
      </c>
      <c r="E209" t="str">
        <f t="shared" si="7"/>
        <v>1,2,206,-1,1,0.00000000,0.00010</v>
      </c>
      <c r="F209" t="str">
        <f t="shared" si="7"/>
        <v>1,2,206,-1,2,0.00000000,0.00010</v>
      </c>
      <c r="G209" t="str">
        <f t="shared" si="7"/>
        <v>1,2,206,-1,3,0.00000000,0.00010</v>
      </c>
      <c r="H209" t="str">
        <f t="shared" si="8"/>
        <v>1,3,206,-1,1,0.00000000,0.00010</v>
      </c>
      <c r="I209" t="str">
        <f t="shared" si="8"/>
        <v>1,3,206,-1,2,0.00000000,0.00010</v>
      </c>
      <c r="J209" t="str">
        <f t="shared" si="8"/>
        <v>1,3,206,-1,3,0.00000000,0.00010</v>
      </c>
    </row>
    <row r="210" spans="1:10" x14ac:dyDescent="0.2">
      <c r="A210">
        <v>207</v>
      </c>
      <c r="B210" s="5" t="str">
        <f>IFERROR(VLOOKUP(A210,Loads!$I$2:$L$56,2,FALSE),"-")</f>
        <v>-</v>
      </c>
      <c r="C210" s="5" t="str">
        <f>IFERROR(VLOOKUP(A210,Loads!$I$2:$L$56,3,FALSE),"-")</f>
        <v>-</v>
      </c>
      <c r="D210" s="5" t="str">
        <f>IFERROR(VLOOKUP(A210,Loads!$I$2:$L$56,4,FALSE),"-")</f>
        <v>-</v>
      </c>
      <c r="E210" t="str">
        <f t="shared" si="7"/>
        <v>1,2,207,-1,1,0.00000000,0.00010</v>
      </c>
      <c r="F210" t="str">
        <f t="shared" si="7"/>
        <v>1,2,207,-1,2,0.00000000,0.00010</v>
      </c>
      <c r="G210" t="str">
        <f t="shared" si="7"/>
        <v>1,2,207,-1,3,0.00000000,0.00010</v>
      </c>
      <c r="H210" t="str">
        <f t="shared" si="8"/>
        <v>1,3,207,-1,1,0.00000000,0.00010</v>
      </c>
      <c r="I210" t="str">
        <f t="shared" si="8"/>
        <v>1,3,207,-1,2,0.00000000,0.00010</v>
      </c>
      <c r="J210" t="str">
        <f t="shared" si="8"/>
        <v>1,3,207,-1,3,0.00000000,0.00010</v>
      </c>
    </row>
    <row r="211" spans="1:10" x14ac:dyDescent="0.2">
      <c r="A211">
        <v>208</v>
      </c>
      <c r="B211" s="5">
        <f>IFERROR(VLOOKUP(A211,Loads!$I$2:$L$56,2,FALSE),"-")</f>
        <v>3</v>
      </c>
      <c r="C211" s="5" t="str">
        <f>IFERROR(VLOOKUP(A211,Loads!$I$2:$L$56,3,FALSE),"-")</f>
        <v>1.0710000</v>
      </c>
      <c r="D211" s="5" t="str">
        <f>IFERROR(VLOOKUP(A211,Loads!$I$2:$L$56,4,FALSE),"-")</f>
        <v>0.3520000</v>
      </c>
      <c r="E211" t="str">
        <f t="shared" si="7"/>
        <v>1,2,208,-1,1,0.00000000,0.00010</v>
      </c>
      <c r="F211" t="str">
        <f t="shared" si="7"/>
        <v>1,2,208,-1,2,0.00000000,0.00010</v>
      </c>
      <c r="G211" t="str">
        <f t="shared" si="7"/>
        <v>1,2,208,-1,3,1.0710000,0.00010</v>
      </c>
      <c r="H211" t="str">
        <f t="shared" si="8"/>
        <v>1,3,208,-1,1,0.00000000,0.00010</v>
      </c>
      <c r="I211" t="str">
        <f t="shared" si="8"/>
        <v>1,3,208,-1,2,0.00000000,0.00010</v>
      </c>
      <c r="J211" t="str">
        <f t="shared" si="8"/>
        <v>1,3,208,-1,3,0.3520000,0.00010</v>
      </c>
    </row>
    <row r="212" spans="1:10" x14ac:dyDescent="0.2">
      <c r="A212">
        <v>209</v>
      </c>
      <c r="B212" s="5" t="str">
        <f>IFERROR(VLOOKUP(A212,Loads!$I$2:$L$56,2,FALSE),"-")</f>
        <v>-</v>
      </c>
      <c r="C212" s="5" t="str">
        <f>IFERROR(VLOOKUP(A212,Loads!$I$2:$L$56,3,FALSE),"-")</f>
        <v>-</v>
      </c>
      <c r="D212" s="5" t="str">
        <f>IFERROR(VLOOKUP(A212,Loads!$I$2:$L$56,4,FALSE),"-")</f>
        <v>-</v>
      </c>
      <c r="E212" t="str">
        <f t="shared" si="7"/>
        <v>1,2,209,-1,1,0.00000000,0.00010</v>
      </c>
      <c r="F212" t="str">
        <f t="shared" si="7"/>
        <v>1,2,209,-1,2,0.00000000,0.00010</v>
      </c>
      <c r="G212" t="str">
        <f t="shared" si="7"/>
        <v>1,2,209,-1,3,0.00000000,0.00010</v>
      </c>
      <c r="H212" t="str">
        <f t="shared" si="8"/>
        <v>1,3,209,-1,1,0.00000000,0.00010</v>
      </c>
      <c r="I212" t="str">
        <f t="shared" si="8"/>
        <v>1,3,209,-1,2,0.00000000,0.00010</v>
      </c>
      <c r="J212" t="str">
        <f t="shared" si="8"/>
        <v>1,3,209,-1,3,0.00000000,0.00010</v>
      </c>
    </row>
    <row r="213" spans="1:10" x14ac:dyDescent="0.2">
      <c r="A213">
        <v>210</v>
      </c>
      <c r="B213" s="5" t="str">
        <f>IFERROR(VLOOKUP(A213,Loads!$I$2:$L$56,2,FALSE),"-")</f>
        <v>-</v>
      </c>
      <c r="C213" s="5" t="str">
        <f>IFERROR(VLOOKUP(A213,Loads!$I$2:$L$56,3,FALSE),"-")</f>
        <v>-</v>
      </c>
      <c r="D213" s="5" t="str">
        <f>IFERROR(VLOOKUP(A213,Loads!$I$2:$L$56,4,FALSE),"-")</f>
        <v>-</v>
      </c>
      <c r="E213" t="str">
        <f t="shared" si="7"/>
        <v>1,2,210,-1,1,0.00000000,0.00010</v>
      </c>
      <c r="F213" t="str">
        <f t="shared" si="7"/>
        <v>1,2,210,-1,2,0.00000000,0.00010</v>
      </c>
      <c r="G213" t="str">
        <f t="shared" si="7"/>
        <v>1,2,210,-1,3,0.00000000,0.00010</v>
      </c>
      <c r="H213" t="str">
        <f t="shared" si="8"/>
        <v>1,3,210,-1,1,0.00000000,0.00010</v>
      </c>
      <c r="I213" t="str">
        <f t="shared" si="8"/>
        <v>1,3,210,-1,2,0.00000000,0.00010</v>
      </c>
      <c r="J213" t="str">
        <f t="shared" si="8"/>
        <v>1,3,210,-1,3,0.00000000,0.00010</v>
      </c>
    </row>
    <row r="214" spans="1:10" x14ac:dyDescent="0.2">
      <c r="A214">
        <v>211</v>
      </c>
      <c r="B214" s="5" t="str">
        <f>IFERROR(VLOOKUP(A214,Loads!$I$2:$L$56,2,FALSE),"-")</f>
        <v>-</v>
      </c>
      <c r="C214" s="5" t="str">
        <f>IFERROR(VLOOKUP(A214,Loads!$I$2:$L$56,3,FALSE),"-")</f>
        <v>-</v>
      </c>
      <c r="D214" s="5" t="str">
        <f>IFERROR(VLOOKUP(A214,Loads!$I$2:$L$56,4,FALSE),"-")</f>
        <v>-</v>
      </c>
      <c r="E214" t="str">
        <f t="shared" si="7"/>
        <v>1,2,211,-1,1,0.00000000,0.00010</v>
      </c>
      <c r="F214" t="str">
        <f t="shared" si="7"/>
        <v>1,2,211,-1,2,0.00000000,0.00010</v>
      </c>
      <c r="G214" t="str">
        <f t="shared" si="7"/>
        <v>1,2,211,-1,3,0.00000000,0.00010</v>
      </c>
      <c r="H214" t="str">
        <f t="shared" si="8"/>
        <v>1,3,211,-1,1,0.00000000,0.00010</v>
      </c>
      <c r="I214" t="str">
        <f t="shared" si="8"/>
        <v>1,3,211,-1,2,0.00000000,0.00010</v>
      </c>
      <c r="J214" t="str">
        <f t="shared" si="8"/>
        <v>1,3,211,-1,3,0.00000000,0.00010</v>
      </c>
    </row>
    <row r="215" spans="1:10" x14ac:dyDescent="0.2">
      <c r="A215">
        <v>212</v>
      </c>
      <c r="B215" s="5" t="str">
        <f>IFERROR(VLOOKUP(A215,Loads!$I$2:$L$56,2,FALSE),"-")</f>
        <v>-</v>
      </c>
      <c r="C215" s="5" t="str">
        <f>IFERROR(VLOOKUP(A215,Loads!$I$2:$L$56,3,FALSE),"-")</f>
        <v>-</v>
      </c>
      <c r="D215" s="5" t="str">
        <f>IFERROR(VLOOKUP(A215,Loads!$I$2:$L$56,4,FALSE),"-")</f>
        <v>-</v>
      </c>
      <c r="E215" t="str">
        <f t="shared" si="7"/>
        <v>1,2,212,-1,1,0.00000000,0.00010</v>
      </c>
      <c r="F215" t="str">
        <f t="shared" si="7"/>
        <v>1,2,212,-1,2,0.00000000,0.00010</v>
      </c>
      <c r="G215" t="str">
        <f t="shared" si="7"/>
        <v>1,2,212,-1,3,0.00000000,0.00010</v>
      </c>
      <c r="H215" t="str">
        <f t="shared" si="8"/>
        <v>1,3,212,-1,1,0.00000000,0.00010</v>
      </c>
      <c r="I215" t="str">
        <f t="shared" si="8"/>
        <v>1,3,212,-1,2,0.00000000,0.00010</v>
      </c>
      <c r="J215" t="str">
        <f t="shared" si="8"/>
        <v>1,3,212,-1,3,0.00000000,0.00010</v>
      </c>
    </row>
    <row r="216" spans="1:10" x14ac:dyDescent="0.2">
      <c r="A216">
        <v>213</v>
      </c>
      <c r="B216" s="5" t="str">
        <f>IFERROR(VLOOKUP(A216,Loads!$I$2:$L$56,2,FALSE),"-")</f>
        <v>-</v>
      </c>
      <c r="C216" s="5" t="str">
        <f>IFERROR(VLOOKUP(A216,Loads!$I$2:$L$56,3,FALSE),"-")</f>
        <v>-</v>
      </c>
      <c r="D216" s="5" t="str">
        <f>IFERROR(VLOOKUP(A216,Loads!$I$2:$L$56,4,FALSE),"-")</f>
        <v>-</v>
      </c>
      <c r="E216" t="str">
        <f t="shared" si="7"/>
        <v>1,2,213,-1,1,0.00000000,0.00010</v>
      </c>
      <c r="F216" t="str">
        <f t="shared" si="7"/>
        <v>1,2,213,-1,2,0.00000000,0.00010</v>
      </c>
      <c r="G216" t="str">
        <f t="shared" si="7"/>
        <v>1,2,213,-1,3,0.00000000,0.00010</v>
      </c>
      <c r="H216" t="str">
        <f t="shared" si="8"/>
        <v>1,3,213,-1,1,0.00000000,0.00010</v>
      </c>
      <c r="I216" t="str">
        <f t="shared" si="8"/>
        <v>1,3,213,-1,2,0.00000000,0.00010</v>
      </c>
      <c r="J216" t="str">
        <f t="shared" si="8"/>
        <v>1,3,213,-1,3,0.00000000,0.00010</v>
      </c>
    </row>
    <row r="217" spans="1:10" x14ac:dyDescent="0.2">
      <c r="A217">
        <v>214</v>
      </c>
      <c r="B217" s="5" t="str">
        <f>IFERROR(VLOOKUP(A217,Loads!$I$2:$L$56,2,FALSE),"-")</f>
        <v>-</v>
      </c>
      <c r="C217" s="5" t="str">
        <f>IFERROR(VLOOKUP(A217,Loads!$I$2:$L$56,3,FALSE),"-")</f>
        <v>-</v>
      </c>
      <c r="D217" s="5" t="str">
        <f>IFERROR(VLOOKUP(A217,Loads!$I$2:$L$56,4,FALSE),"-")</f>
        <v>-</v>
      </c>
      <c r="E217" t="str">
        <f t="shared" si="7"/>
        <v>1,2,214,-1,1,0.00000000,0.00010</v>
      </c>
      <c r="F217" t="str">
        <f t="shared" si="7"/>
        <v>1,2,214,-1,2,0.00000000,0.00010</v>
      </c>
      <c r="G217" t="str">
        <f t="shared" si="7"/>
        <v>1,2,214,-1,3,0.00000000,0.00010</v>
      </c>
      <c r="H217" t="str">
        <f t="shared" si="8"/>
        <v>1,3,214,-1,1,0.00000000,0.00010</v>
      </c>
      <c r="I217" t="str">
        <f t="shared" si="8"/>
        <v>1,3,214,-1,2,0.00000000,0.00010</v>
      </c>
      <c r="J217" t="str">
        <f t="shared" si="8"/>
        <v>1,3,214,-1,3,0.00000000,0.00010</v>
      </c>
    </row>
    <row r="218" spans="1:10" x14ac:dyDescent="0.2">
      <c r="A218">
        <v>215</v>
      </c>
      <c r="B218" s="5" t="str">
        <f>IFERROR(VLOOKUP(A218,Loads!$I$2:$L$56,2,FALSE),"-")</f>
        <v>-</v>
      </c>
      <c r="C218" s="5" t="str">
        <f>IFERROR(VLOOKUP(A218,Loads!$I$2:$L$56,3,FALSE),"-")</f>
        <v>-</v>
      </c>
      <c r="D218" s="5" t="str">
        <f>IFERROR(VLOOKUP(A218,Loads!$I$2:$L$56,4,FALSE),"-")</f>
        <v>-</v>
      </c>
      <c r="E218" t="str">
        <f t="shared" si="7"/>
        <v>1,2,215,-1,1,0.00000000,0.00010</v>
      </c>
      <c r="F218" t="str">
        <f t="shared" si="7"/>
        <v>1,2,215,-1,2,0.00000000,0.00010</v>
      </c>
      <c r="G218" t="str">
        <f t="shared" si="7"/>
        <v>1,2,215,-1,3,0.00000000,0.00010</v>
      </c>
      <c r="H218" t="str">
        <f t="shared" si="8"/>
        <v>1,3,215,-1,1,0.00000000,0.00010</v>
      </c>
      <c r="I218" t="str">
        <f t="shared" si="8"/>
        <v>1,3,215,-1,2,0.00000000,0.00010</v>
      </c>
      <c r="J218" t="str">
        <f t="shared" si="8"/>
        <v>1,3,215,-1,3,0.00000000,0.00010</v>
      </c>
    </row>
    <row r="219" spans="1:10" x14ac:dyDescent="0.2">
      <c r="A219">
        <v>216</v>
      </c>
      <c r="B219" s="5" t="str">
        <f>IFERROR(VLOOKUP(A219,Loads!$I$2:$L$56,2,FALSE),"-")</f>
        <v>-</v>
      </c>
      <c r="C219" s="5" t="str">
        <f>IFERROR(VLOOKUP(A219,Loads!$I$2:$L$56,3,FALSE),"-")</f>
        <v>-</v>
      </c>
      <c r="D219" s="5" t="str">
        <f>IFERROR(VLOOKUP(A219,Loads!$I$2:$L$56,4,FALSE),"-")</f>
        <v>-</v>
      </c>
      <c r="E219" t="str">
        <f t="shared" si="7"/>
        <v>1,2,216,-1,1,0.00000000,0.00010</v>
      </c>
      <c r="F219" t="str">
        <f t="shared" si="7"/>
        <v>1,2,216,-1,2,0.00000000,0.00010</v>
      </c>
      <c r="G219" t="str">
        <f t="shared" si="7"/>
        <v>1,2,216,-1,3,0.00000000,0.00010</v>
      </c>
      <c r="H219" t="str">
        <f t="shared" si="8"/>
        <v>1,3,216,-1,1,0.00000000,0.00010</v>
      </c>
      <c r="I219" t="str">
        <f t="shared" si="8"/>
        <v>1,3,216,-1,2,0.00000000,0.00010</v>
      </c>
      <c r="J219" t="str">
        <f t="shared" si="8"/>
        <v>1,3,216,-1,3,0.00000000,0.00010</v>
      </c>
    </row>
    <row r="220" spans="1:10" x14ac:dyDescent="0.2">
      <c r="A220">
        <v>217</v>
      </c>
      <c r="B220" s="5" t="str">
        <f>IFERROR(VLOOKUP(A220,Loads!$I$2:$L$56,2,FALSE),"-")</f>
        <v>-</v>
      </c>
      <c r="C220" s="5" t="str">
        <f>IFERROR(VLOOKUP(A220,Loads!$I$2:$L$56,3,FALSE),"-")</f>
        <v>-</v>
      </c>
      <c r="D220" s="5" t="str">
        <f>IFERROR(VLOOKUP(A220,Loads!$I$2:$L$56,4,FALSE),"-")</f>
        <v>-</v>
      </c>
      <c r="E220" t="str">
        <f t="shared" si="7"/>
        <v>1,2,217,-1,1,0.00000000,0.00010</v>
      </c>
      <c r="F220" t="str">
        <f t="shared" si="7"/>
        <v>1,2,217,-1,2,0.00000000,0.00010</v>
      </c>
      <c r="G220" t="str">
        <f t="shared" si="7"/>
        <v>1,2,217,-1,3,0.00000000,0.00010</v>
      </c>
      <c r="H220" t="str">
        <f t="shared" si="8"/>
        <v>1,3,217,-1,1,0.00000000,0.00010</v>
      </c>
      <c r="I220" t="str">
        <f t="shared" si="8"/>
        <v>1,3,217,-1,2,0.00000000,0.00010</v>
      </c>
      <c r="J220" t="str">
        <f t="shared" si="8"/>
        <v>1,3,217,-1,3,0.00000000,0.00010</v>
      </c>
    </row>
    <row r="221" spans="1:10" x14ac:dyDescent="0.2">
      <c r="A221">
        <v>218</v>
      </c>
      <c r="B221" s="5" t="str">
        <f>IFERROR(VLOOKUP(A221,Loads!$I$2:$L$56,2,FALSE),"-")</f>
        <v>-</v>
      </c>
      <c r="C221" s="5" t="str">
        <f>IFERROR(VLOOKUP(A221,Loads!$I$2:$L$56,3,FALSE),"-")</f>
        <v>-</v>
      </c>
      <c r="D221" s="5" t="str">
        <f>IFERROR(VLOOKUP(A221,Loads!$I$2:$L$56,4,FALSE),"-")</f>
        <v>-</v>
      </c>
      <c r="E221" t="str">
        <f t="shared" si="7"/>
        <v>1,2,218,-1,1,0.00000000,0.00010</v>
      </c>
      <c r="F221" t="str">
        <f t="shared" si="7"/>
        <v>1,2,218,-1,2,0.00000000,0.00010</v>
      </c>
      <c r="G221" t="str">
        <f t="shared" si="7"/>
        <v>1,2,218,-1,3,0.00000000,0.00010</v>
      </c>
      <c r="H221" t="str">
        <f t="shared" si="8"/>
        <v>1,3,218,-1,1,0.00000000,0.00010</v>
      </c>
      <c r="I221" t="str">
        <f t="shared" si="8"/>
        <v>1,3,218,-1,2,0.00000000,0.00010</v>
      </c>
      <c r="J221" t="str">
        <f t="shared" si="8"/>
        <v>1,3,218,-1,3,0.00000000,0.00010</v>
      </c>
    </row>
    <row r="222" spans="1:10" x14ac:dyDescent="0.2">
      <c r="A222">
        <v>219</v>
      </c>
      <c r="B222" s="5" t="str">
        <f>IFERROR(VLOOKUP(A222,Loads!$I$2:$L$56,2,FALSE),"-")</f>
        <v>-</v>
      </c>
      <c r="C222" s="5" t="str">
        <f>IFERROR(VLOOKUP(A222,Loads!$I$2:$L$56,3,FALSE),"-")</f>
        <v>-</v>
      </c>
      <c r="D222" s="5" t="str">
        <f>IFERROR(VLOOKUP(A222,Loads!$I$2:$L$56,4,FALSE),"-")</f>
        <v>-</v>
      </c>
      <c r="E222" t="str">
        <f t="shared" si="7"/>
        <v>1,2,219,-1,1,0.00000000,0.00010</v>
      </c>
      <c r="F222" t="str">
        <f t="shared" si="7"/>
        <v>1,2,219,-1,2,0.00000000,0.00010</v>
      </c>
      <c r="G222" t="str">
        <f t="shared" si="7"/>
        <v>1,2,219,-1,3,0.00000000,0.00010</v>
      </c>
      <c r="H222" t="str">
        <f t="shared" si="8"/>
        <v>1,3,219,-1,1,0.00000000,0.00010</v>
      </c>
      <c r="I222" t="str">
        <f t="shared" si="8"/>
        <v>1,3,219,-1,2,0.00000000,0.00010</v>
      </c>
      <c r="J222" t="str">
        <f t="shared" si="8"/>
        <v>1,3,219,-1,3,0.00000000,0.00010</v>
      </c>
    </row>
    <row r="223" spans="1:10" x14ac:dyDescent="0.2">
      <c r="A223">
        <v>220</v>
      </c>
      <c r="B223" s="5" t="str">
        <f>IFERROR(VLOOKUP(A223,Loads!$I$2:$L$56,2,FALSE),"-")</f>
        <v>-</v>
      </c>
      <c r="C223" s="5" t="str">
        <f>IFERROR(VLOOKUP(A223,Loads!$I$2:$L$56,3,FALSE),"-")</f>
        <v>-</v>
      </c>
      <c r="D223" s="5" t="str">
        <f>IFERROR(VLOOKUP(A223,Loads!$I$2:$L$56,4,FALSE),"-")</f>
        <v>-</v>
      </c>
      <c r="E223" t="str">
        <f t="shared" si="7"/>
        <v>1,2,220,-1,1,0.00000000,0.00010</v>
      </c>
      <c r="F223" t="str">
        <f t="shared" si="7"/>
        <v>1,2,220,-1,2,0.00000000,0.00010</v>
      </c>
      <c r="G223" t="str">
        <f t="shared" si="7"/>
        <v>1,2,220,-1,3,0.00000000,0.00010</v>
      </c>
      <c r="H223" t="str">
        <f t="shared" si="8"/>
        <v>1,3,220,-1,1,0.00000000,0.00010</v>
      </c>
      <c r="I223" t="str">
        <f t="shared" si="8"/>
        <v>1,3,220,-1,2,0.00000000,0.00010</v>
      </c>
      <c r="J223" t="str">
        <f t="shared" si="8"/>
        <v>1,3,220,-1,3,0.00000000,0.00010</v>
      </c>
    </row>
    <row r="224" spans="1:10" x14ac:dyDescent="0.2">
      <c r="A224">
        <v>221</v>
      </c>
      <c r="B224" s="5" t="str">
        <f>IFERROR(VLOOKUP(A224,Loads!$I$2:$L$56,2,FALSE),"-")</f>
        <v>-</v>
      </c>
      <c r="C224" s="5" t="str">
        <f>IFERROR(VLOOKUP(A224,Loads!$I$2:$L$56,3,FALSE),"-")</f>
        <v>-</v>
      </c>
      <c r="D224" s="5" t="str">
        <f>IFERROR(VLOOKUP(A224,Loads!$I$2:$L$56,4,FALSE),"-")</f>
        <v>-</v>
      </c>
      <c r="E224" t="str">
        <f t="shared" si="7"/>
        <v>1,2,221,-1,1,0.00000000,0.00010</v>
      </c>
      <c r="F224" t="str">
        <f t="shared" si="7"/>
        <v>1,2,221,-1,2,0.00000000,0.00010</v>
      </c>
      <c r="G224" t="str">
        <f t="shared" si="7"/>
        <v>1,2,221,-1,3,0.00000000,0.00010</v>
      </c>
      <c r="H224" t="str">
        <f t="shared" si="8"/>
        <v>1,3,221,-1,1,0.00000000,0.00010</v>
      </c>
      <c r="I224" t="str">
        <f t="shared" si="8"/>
        <v>1,3,221,-1,2,0.00000000,0.00010</v>
      </c>
      <c r="J224" t="str">
        <f t="shared" si="8"/>
        <v>1,3,221,-1,3,0.00000000,0.00010</v>
      </c>
    </row>
    <row r="225" spans="1:10" x14ac:dyDescent="0.2">
      <c r="A225">
        <v>222</v>
      </c>
      <c r="B225" s="5" t="str">
        <f>IFERROR(VLOOKUP(A225,Loads!$I$2:$L$56,2,FALSE),"-")</f>
        <v>-</v>
      </c>
      <c r="C225" s="5" t="str">
        <f>IFERROR(VLOOKUP(A225,Loads!$I$2:$L$56,3,FALSE),"-")</f>
        <v>-</v>
      </c>
      <c r="D225" s="5" t="str">
        <f>IFERROR(VLOOKUP(A225,Loads!$I$2:$L$56,4,FALSE),"-")</f>
        <v>-</v>
      </c>
      <c r="E225" t="str">
        <f t="shared" si="7"/>
        <v>1,2,222,-1,1,0.00000000,0.00010</v>
      </c>
      <c r="F225" t="str">
        <f t="shared" si="7"/>
        <v>1,2,222,-1,2,0.00000000,0.00010</v>
      </c>
      <c r="G225" t="str">
        <f t="shared" si="7"/>
        <v>1,2,222,-1,3,0.00000000,0.00010</v>
      </c>
      <c r="H225" t="str">
        <f t="shared" si="8"/>
        <v>1,3,222,-1,1,0.00000000,0.00010</v>
      </c>
      <c r="I225" t="str">
        <f t="shared" si="8"/>
        <v>1,3,222,-1,2,0.00000000,0.00010</v>
      </c>
      <c r="J225" t="str">
        <f t="shared" si="8"/>
        <v>1,3,222,-1,3,0.00000000,0.00010</v>
      </c>
    </row>
    <row r="226" spans="1:10" x14ac:dyDescent="0.2">
      <c r="A226">
        <v>223</v>
      </c>
      <c r="B226" s="5" t="str">
        <f>IFERROR(VLOOKUP(A226,Loads!$I$2:$L$56,2,FALSE),"-")</f>
        <v>-</v>
      </c>
      <c r="C226" s="5" t="str">
        <f>IFERROR(VLOOKUP(A226,Loads!$I$2:$L$56,3,FALSE),"-")</f>
        <v>-</v>
      </c>
      <c r="D226" s="5" t="str">
        <f>IFERROR(VLOOKUP(A226,Loads!$I$2:$L$56,4,FALSE),"-")</f>
        <v>-</v>
      </c>
      <c r="E226" t="str">
        <f t="shared" si="7"/>
        <v>1,2,223,-1,1,0.00000000,0.00010</v>
      </c>
      <c r="F226" t="str">
        <f t="shared" si="7"/>
        <v>1,2,223,-1,2,0.00000000,0.00010</v>
      </c>
      <c r="G226" t="str">
        <f t="shared" si="7"/>
        <v>1,2,223,-1,3,0.00000000,0.00010</v>
      </c>
      <c r="H226" t="str">
        <f t="shared" si="8"/>
        <v>1,3,223,-1,1,0.00000000,0.00010</v>
      </c>
      <c r="I226" t="str">
        <f t="shared" si="8"/>
        <v>1,3,223,-1,2,0.00000000,0.00010</v>
      </c>
      <c r="J226" t="str">
        <f t="shared" si="8"/>
        <v>1,3,223,-1,3,0.00000000,0.00010</v>
      </c>
    </row>
    <row r="227" spans="1:10" x14ac:dyDescent="0.2">
      <c r="A227">
        <v>224</v>
      </c>
      <c r="B227" s="5" t="str">
        <f>IFERROR(VLOOKUP(A227,Loads!$I$2:$L$56,2,FALSE),"-")</f>
        <v>-</v>
      </c>
      <c r="C227" s="5" t="str">
        <f>IFERROR(VLOOKUP(A227,Loads!$I$2:$L$56,3,FALSE),"-")</f>
        <v>-</v>
      </c>
      <c r="D227" s="5" t="str">
        <f>IFERROR(VLOOKUP(A227,Loads!$I$2:$L$56,4,FALSE),"-")</f>
        <v>-</v>
      </c>
      <c r="E227" t="str">
        <f t="shared" si="7"/>
        <v>1,2,224,-1,1,0.00000000,0.00010</v>
      </c>
      <c r="F227" t="str">
        <f t="shared" si="7"/>
        <v>1,2,224,-1,2,0.00000000,0.00010</v>
      </c>
      <c r="G227" t="str">
        <f t="shared" si="7"/>
        <v>1,2,224,-1,3,0.00000000,0.00010</v>
      </c>
      <c r="H227" t="str">
        <f t="shared" si="8"/>
        <v>1,3,224,-1,1,0.00000000,0.00010</v>
      </c>
      <c r="I227" t="str">
        <f t="shared" si="8"/>
        <v>1,3,224,-1,2,0.00000000,0.00010</v>
      </c>
      <c r="J227" t="str">
        <f t="shared" si="8"/>
        <v>1,3,224,-1,3,0.00000000,0.00010</v>
      </c>
    </row>
    <row r="228" spans="1:10" x14ac:dyDescent="0.2">
      <c r="A228">
        <v>225</v>
      </c>
      <c r="B228" s="5">
        <f>IFERROR(VLOOKUP(A228,Loads!$I$2:$L$56,2,FALSE),"-")</f>
        <v>1</v>
      </c>
      <c r="C228" s="5" t="str">
        <f>IFERROR(VLOOKUP(A228,Loads!$I$2:$L$56,3,FALSE),"-")</f>
        <v>1.0610000</v>
      </c>
      <c r="D228" s="5" t="str">
        <f>IFERROR(VLOOKUP(A228,Loads!$I$2:$L$56,4,FALSE),"-")</f>
        <v>0.3490000</v>
      </c>
      <c r="E228" t="str">
        <f t="shared" si="7"/>
        <v>1,2,225,-1,1,1.0610000,0.00010</v>
      </c>
      <c r="F228" t="str">
        <f t="shared" si="7"/>
        <v>1,2,225,-1,2,0.00000000,0.00010</v>
      </c>
      <c r="G228" t="str">
        <f t="shared" si="7"/>
        <v>1,2,225,-1,3,0.00000000,0.00010</v>
      </c>
      <c r="H228" t="str">
        <f t="shared" si="8"/>
        <v>1,3,225,-1,1,0.3490000,0.00010</v>
      </c>
      <c r="I228" t="str">
        <f t="shared" si="8"/>
        <v>1,3,225,-1,2,0.00000000,0.00010</v>
      </c>
      <c r="J228" t="str">
        <f t="shared" si="8"/>
        <v>1,3,225,-1,3,0.00000000,0.00010</v>
      </c>
    </row>
    <row r="229" spans="1:10" x14ac:dyDescent="0.2">
      <c r="A229">
        <v>226</v>
      </c>
      <c r="B229" s="5" t="str">
        <f>IFERROR(VLOOKUP(A229,Loads!$I$2:$L$56,2,FALSE),"-")</f>
        <v>-</v>
      </c>
      <c r="C229" s="5" t="str">
        <f>IFERROR(VLOOKUP(A229,Loads!$I$2:$L$56,3,FALSE),"-")</f>
        <v>-</v>
      </c>
      <c r="D229" s="5" t="str">
        <f>IFERROR(VLOOKUP(A229,Loads!$I$2:$L$56,4,FALSE),"-")</f>
        <v>-</v>
      </c>
      <c r="E229" t="str">
        <f t="shared" si="7"/>
        <v>1,2,226,-1,1,0.00000000,0.00010</v>
      </c>
      <c r="F229" t="str">
        <f t="shared" si="7"/>
        <v>1,2,226,-1,2,0.00000000,0.00010</v>
      </c>
      <c r="G229" t="str">
        <f t="shared" si="7"/>
        <v>1,2,226,-1,3,0.00000000,0.00010</v>
      </c>
      <c r="H229" t="str">
        <f t="shared" si="8"/>
        <v>1,3,226,-1,1,0.00000000,0.00010</v>
      </c>
      <c r="I229" t="str">
        <f t="shared" si="8"/>
        <v>1,3,226,-1,2,0.00000000,0.00010</v>
      </c>
      <c r="J229" t="str">
        <f t="shared" si="8"/>
        <v>1,3,226,-1,3,0.00000000,0.00010</v>
      </c>
    </row>
    <row r="230" spans="1:10" x14ac:dyDescent="0.2">
      <c r="A230">
        <v>227</v>
      </c>
      <c r="B230" s="5" t="str">
        <f>IFERROR(VLOOKUP(A230,Loads!$I$2:$L$56,2,FALSE),"-")</f>
        <v>-</v>
      </c>
      <c r="C230" s="5" t="str">
        <f>IFERROR(VLOOKUP(A230,Loads!$I$2:$L$56,3,FALSE),"-")</f>
        <v>-</v>
      </c>
      <c r="D230" s="5" t="str">
        <f>IFERROR(VLOOKUP(A230,Loads!$I$2:$L$56,4,FALSE),"-")</f>
        <v>-</v>
      </c>
      <c r="E230" t="str">
        <f t="shared" si="7"/>
        <v>1,2,227,-1,1,0.00000000,0.00010</v>
      </c>
      <c r="F230" t="str">
        <f t="shared" si="7"/>
        <v>1,2,227,-1,2,0.00000000,0.00010</v>
      </c>
      <c r="G230" t="str">
        <f t="shared" si="7"/>
        <v>1,2,227,-1,3,0.00000000,0.00010</v>
      </c>
      <c r="H230" t="str">
        <f t="shared" si="8"/>
        <v>1,3,227,-1,1,0.00000000,0.00010</v>
      </c>
      <c r="I230" t="str">
        <f t="shared" si="8"/>
        <v>1,3,227,-1,2,0.00000000,0.00010</v>
      </c>
      <c r="J230" t="str">
        <f t="shared" si="8"/>
        <v>1,3,227,-1,3,0.00000000,0.00010</v>
      </c>
    </row>
    <row r="231" spans="1:10" x14ac:dyDescent="0.2">
      <c r="A231">
        <v>228</v>
      </c>
      <c r="B231" s="5" t="str">
        <f>IFERROR(VLOOKUP(A231,Loads!$I$2:$L$56,2,FALSE),"-")</f>
        <v>-</v>
      </c>
      <c r="C231" s="5" t="str">
        <f>IFERROR(VLOOKUP(A231,Loads!$I$2:$L$56,3,FALSE),"-")</f>
        <v>-</v>
      </c>
      <c r="D231" s="5" t="str">
        <f>IFERROR(VLOOKUP(A231,Loads!$I$2:$L$56,4,FALSE),"-")</f>
        <v>-</v>
      </c>
      <c r="E231" t="str">
        <f t="shared" si="7"/>
        <v>1,2,228,-1,1,0.00000000,0.00010</v>
      </c>
      <c r="F231" t="str">
        <f t="shared" si="7"/>
        <v>1,2,228,-1,2,0.00000000,0.00010</v>
      </c>
      <c r="G231" t="str">
        <f t="shared" si="7"/>
        <v>1,2,228,-1,3,0.00000000,0.00010</v>
      </c>
      <c r="H231" t="str">
        <f t="shared" si="8"/>
        <v>1,3,228,-1,1,0.00000000,0.00010</v>
      </c>
      <c r="I231" t="str">
        <f t="shared" si="8"/>
        <v>1,3,228,-1,2,0.00000000,0.00010</v>
      </c>
      <c r="J231" t="str">
        <f t="shared" si="8"/>
        <v>1,3,228,-1,3,0.00000000,0.00010</v>
      </c>
    </row>
    <row r="232" spans="1:10" x14ac:dyDescent="0.2">
      <c r="A232">
        <v>229</v>
      </c>
      <c r="B232" s="5" t="str">
        <f>IFERROR(VLOOKUP(A232,Loads!$I$2:$L$56,2,FALSE),"-")</f>
        <v>-</v>
      </c>
      <c r="C232" s="5" t="str">
        <f>IFERROR(VLOOKUP(A232,Loads!$I$2:$L$56,3,FALSE),"-")</f>
        <v>-</v>
      </c>
      <c r="D232" s="5" t="str">
        <f>IFERROR(VLOOKUP(A232,Loads!$I$2:$L$56,4,FALSE),"-")</f>
        <v>-</v>
      </c>
      <c r="E232" t="str">
        <f t="shared" si="7"/>
        <v>1,2,229,-1,1,0.00000000,0.00010</v>
      </c>
      <c r="F232" t="str">
        <f t="shared" si="7"/>
        <v>1,2,229,-1,2,0.00000000,0.00010</v>
      </c>
      <c r="G232" t="str">
        <f t="shared" si="7"/>
        <v>1,2,229,-1,3,0.00000000,0.00010</v>
      </c>
      <c r="H232" t="str">
        <f t="shared" si="8"/>
        <v>1,3,229,-1,1,0.00000000,0.00010</v>
      </c>
      <c r="I232" t="str">
        <f t="shared" si="8"/>
        <v>1,3,229,-1,2,0.00000000,0.00010</v>
      </c>
      <c r="J232" t="str">
        <f t="shared" si="8"/>
        <v>1,3,229,-1,3,0.00000000,0.00010</v>
      </c>
    </row>
    <row r="233" spans="1:10" x14ac:dyDescent="0.2">
      <c r="A233">
        <v>230</v>
      </c>
      <c r="B233" s="5" t="str">
        <f>IFERROR(VLOOKUP(A233,Loads!$I$2:$L$56,2,FALSE),"-")</f>
        <v>-</v>
      </c>
      <c r="C233" s="5" t="str">
        <f>IFERROR(VLOOKUP(A233,Loads!$I$2:$L$56,3,FALSE),"-")</f>
        <v>-</v>
      </c>
      <c r="D233" s="5" t="str">
        <f>IFERROR(VLOOKUP(A233,Loads!$I$2:$L$56,4,FALSE),"-")</f>
        <v>-</v>
      </c>
      <c r="E233" t="str">
        <f t="shared" si="7"/>
        <v>1,2,230,-1,1,0.00000000,0.00010</v>
      </c>
      <c r="F233" t="str">
        <f t="shared" si="7"/>
        <v>1,2,230,-1,2,0.00000000,0.00010</v>
      </c>
      <c r="G233" t="str">
        <f t="shared" si="7"/>
        <v>1,2,230,-1,3,0.00000000,0.00010</v>
      </c>
      <c r="H233" t="str">
        <f t="shared" si="8"/>
        <v>1,3,230,-1,1,0.00000000,0.00010</v>
      </c>
      <c r="I233" t="str">
        <f t="shared" si="8"/>
        <v>1,3,230,-1,2,0.00000000,0.00010</v>
      </c>
      <c r="J233" t="str">
        <f t="shared" si="8"/>
        <v>1,3,230,-1,3,0.00000000,0.00010</v>
      </c>
    </row>
    <row r="234" spans="1:10" x14ac:dyDescent="0.2">
      <c r="A234">
        <v>231</v>
      </c>
      <c r="B234" s="5" t="str">
        <f>IFERROR(VLOOKUP(A234,Loads!$I$2:$L$56,2,FALSE),"-")</f>
        <v>-</v>
      </c>
      <c r="C234" s="5" t="str">
        <f>IFERROR(VLOOKUP(A234,Loads!$I$2:$L$56,3,FALSE),"-")</f>
        <v>-</v>
      </c>
      <c r="D234" s="5" t="str">
        <f>IFERROR(VLOOKUP(A234,Loads!$I$2:$L$56,4,FALSE),"-")</f>
        <v>-</v>
      </c>
      <c r="E234" t="str">
        <f t="shared" si="7"/>
        <v>1,2,231,-1,1,0.00000000,0.00010</v>
      </c>
      <c r="F234" t="str">
        <f t="shared" si="7"/>
        <v>1,2,231,-1,2,0.00000000,0.00010</v>
      </c>
      <c r="G234" t="str">
        <f t="shared" si="7"/>
        <v>1,2,231,-1,3,0.00000000,0.00010</v>
      </c>
      <c r="H234" t="str">
        <f t="shared" si="8"/>
        <v>1,3,231,-1,1,0.00000000,0.00010</v>
      </c>
      <c r="I234" t="str">
        <f t="shared" si="8"/>
        <v>1,3,231,-1,2,0.00000000,0.00010</v>
      </c>
      <c r="J234" t="str">
        <f t="shared" si="8"/>
        <v>1,3,231,-1,3,0.00000000,0.00010</v>
      </c>
    </row>
    <row r="235" spans="1:10" x14ac:dyDescent="0.2">
      <c r="A235">
        <v>232</v>
      </c>
      <c r="B235" s="5" t="str">
        <f>IFERROR(VLOOKUP(A235,Loads!$I$2:$L$56,2,FALSE),"-")</f>
        <v>-</v>
      </c>
      <c r="C235" s="5" t="str">
        <f>IFERROR(VLOOKUP(A235,Loads!$I$2:$L$56,3,FALSE),"-")</f>
        <v>-</v>
      </c>
      <c r="D235" s="5" t="str">
        <f>IFERROR(VLOOKUP(A235,Loads!$I$2:$L$56,4,FALSE),"-")</f>
        <v>-</v>
      </c>
      <c r="E235" t="str">
        <f t="shared" si="7"/>
        <v>1,2,232,-1,1,0.00000000,0.00010</v>
      </c>
      <c r="F235" t="str">
        <f t="shared" si="7"/>
        <v>1,2,232,-1,2,0.00000000,0.00010</v>
      </c>
      <c r="G235" t="str">
        <f t="shared" si="7"/>
        <v>1,2,232,-1,3,0.00000000,0.00010</v>
      </c>
      <c r="H235" t="str">
        <f t="shared" si="8"/>
        <v>1,3,232,-1,1,0.00000000,0.00010</v>
      </c>
      <c r="I235" t="str">
        <f t="shared" si="8"/>
        <v>1,3,232,-1,2,0.00000000,0.00010</v>
      </c>
      <c r="J235" t="str">
        <f t="shared" si="8"/>
        <v>1,3,232,-1,3,0.00000000,0.00010</v>
      </c>
    </row>
    <row r="236" spans="1:10" x14ac:dyDescent="0.2">
      <c r="A236">
        <v>233</v>
      </c>
      <c r="B236" s="5" t="str">
        <f>IFERROR(VLOOKUP(A236,Loads!$I$2:$L$56,2,FALSE),"-")</f>
        <v>-</v>
      </c>
      <c r="C236" s="5" t="str">
        <f>IFERROR(VLOOKUP(A236,Loads!$I$2:$L$56,3,FALSE),"-")</f>
        <v>-</v>
      </c>
      <c r="D236" s="5" t="str">
        <f>IFERROR(VLOOKUP(A236,Loads!$I$2:$L$56,4,FALSE),"-")</f>
        <v>-</v>
      </c>
      <c r="E236" t="str">
        <f t="shared" si="7"/>
        <v>1,2,233,-1,1,0.00000000,0.00010</v>
      </c>
      <c r="F236" t="str">
        <f t="shared" si="7"/>
        <v>1,2,233,-1,2,0.00000000,0.00010</v>
      </c>
      <c r="G236" t="str">
        <f t="shared" si="7"/>
        <v>1,2,233,-1,3,0.00000000,0.00010</v>
      </c>
      <c r="H236" t="str">
        <f t="shared" si="8"/>
        <v>1,3,233,-1,1,0.00000000,0.00010</v>
      </c>
      <c r="I236" t="str">
        <f t="shared" si="8"/>
        <v>1,3,233,-1,2,0.00000000,0.00010</v>
      </c>
      <c r="J236" t="str">
        <f t="shared" si="8"/>
        <v>1,3,233,-1,3,0.00000000,0.00010</v>
      </c>
    </row>
    <row r="237" spans="1:10" x14ac:dyDescent="0.2">
      <c r="A237">
        <v>234</v>
      </c>
      <c r="B237" s="5" t="str">
        <f>IFERROR(VLOOKUP(A237,Loads!$I$2:$L$56,2,FALSE),"-")</f>
        <v>-</v>
      </c>
      <c r="C237" s="5" t="str">
        <f>IFERROR(VLOOKUP(A237,Loads!$I$2:$L$56,3,FALSE),"-")</f>
        <v>-</v>
      </c>
      <c r="D237" s="5" t="str">
        <f>IFERROR(VLOOKUP(A237,Loads!$I$2:$L$56,4,FALSE),"-")</f>
        <v>-</v>
      </c>
      <c r="E237" t="str">
        <f t="shared" si="7"/>
        <v>1,2,234,-1,1,0.00000000,0.00010</v>
      </c>
      <c r="F237" t="str">
        <f t="shared" si="7"/>
        <v>1,2,234,-1,2,0.00000000,0.00010</v>
      </c>
      <c r="G237" t="str">
        <f t="shared" si="7"/>
        <v>1,2,234,-1,3,0.00000000,0.00010</v>
      </c>
      <c r="H237" t="str">
        <f t="shared" si="8"/>
        <v>1,3,234,-1,1,0.00000000,0.00010</v>
      </c>
      <c r="I237" t="str">
        <f t="shared" si="8"/>
        <v>1,3,234,-1,2,0.00000000,0.00010</v>
      </c>
      <c r="J237" t="str">
        <f t="shared" si="8"/>
        <v>1,3,234,-1,3,0.00000000,0.00010</v>
      </c>
    </row>
    <row r="238" spans="1:10" x14ac:dyDescent="0.2">
      <c r="A238">
        <v>235</v>
      </c>
      <c r="B238" s="5" t="str">
        <f>IFERROR(VLOOKUP(A238,Loads!$I$2:$L$56,2,FALSE),"-")</f>
        <v>-</v>
      </c>
      <c r="C238" s="5" t="str">
        <f>IFERROR(VLOOKUP(A238,Loads!$I$2:$L$56,3,FALSE),"-")</f>
        <v>-</v>
      </c>
      <c r="D238" s="5" t="str">
        <f>IFERROR(VLOOKUP(A238,Loads!$I$2:$L$56,4,FALSE),"-")</f>
        <v>-</v>
      </c>
      <c r="E238" t="str">
        <f t="shared" si="7"/>
        <v>1,2,235,-1,1,0.00000000,0.00010</v>
      </c>
      <c r="F238" t="str">
        <f t="shared" si="7"/>
        <v>1,2,235,-1,2,0.00000000,0.00010</v>
      </c>
      <c r="G238" t="str">
        <f t="shared" si="7"/>
        <v>1,2,235,-1,3,0.00000000,0.00010</v>
      </c>
      <c r="H238" t="str">
        <f t="shared" si="8"/>
        <v>1,3,235,-1,1,0.00000000,0.00010</v>
      </c>
      <c r="I238" t="str">
        <f t="shared" si="8"/>
        <v>1,3,235,-1,2,0.00000000,0.00010</v>
      </c>
      <c r="J238" t="str">
        <f t="shared" si="8"/>
        <v>1,3,235,-1,3,0.00000000,0.00010</v>
      </c>
    </row>
    <row r="239" spans="1:10" x14ac:dyDescent="0.2">
      <c r="A239">
        <v>236</v>
      </c>
      <c r="B239" s="5" t="str">
        <f>IFERROR(VLOOKUP(A239,Loads!$I$2:$L$56,2,FALSE),"-")</f>
        <v>-</v>
      </c>
      <c r="C239" s="5" t="str">
        <f>IFERROR(VLOOKUP(A239,Loads!$I$2:$L$56,3,FALSE),"-")</f>
        <v>-</v>
      </c>
      <c r="D239" s="5" t="str">
        <f>IFERROR(VLOOKUP(A239,Loads!$I$2:$L$56,4,FALSE),"-")</f>
        <v>-</v>
      </c>
      <c r="E239" t="str">
        <f t="shared" si="7"/>
        <v>1,2,236,-1,1,0.00000000,0.00010</v>
      </c>
      <c r="F239" t="str">
        <f t="shared" si="7"/>
        <v>1,2,236,-1,2,0.00000000,0.00010</v>
      </c>
      <c r="G239" t="str">
        <f t="shared" si="7"/>
        <v>1,2,236,-1,3,0.00000000,0.00010</v>
      </c>
      <c r="H239" t="str">
        <f t="shared" si="8"/>
        <v>1,3,236,-1,1,0.00000000,0.00010</v>
      </c>
      <c r="I239" t="str">
        <f t="shared" si="8"/>
        <v>1,3,236,-1,2,0.00000000,0.00010</v>
      </c>
      <c r="J239" t="str">
        <f t="shared" si="8"/>
        <v>1,3,236,-1,3,0.00000000,0.00010</v>
      </c>
    </row>
    <row r="240" spans="1:10" x14ac:dyDescent="0.2">
      <c r="A240">
        <v>237</v>
      </c>
      <c r="B240" s="5" t="str">
        <f>IFERROR(VLOOKUP(A240,Loads!$I$2:$L$56,2,FALSE),"-")</f>
        <v>-</v>
      </c>
      <c r="C240" s="5" t="str">
        <f>IFERROR(VLOOKUP(A240,Loads!$I$2:$L$56,3,FALSE),"-")</f>
        <v>-</v>
      </c>
      <c r="D240" s="5" t="str">
        <f>IFERROR(VLOOKUP(A240,Loads!$I$2:$L$56,4,FALSE),"-")</f>
        <v>-</v>
      </c>
      <c r="E240" t="str">
        <f t="shared" si="7"/>
        <v>1,2,237,-1,1,0.00000000,0.00010</v>
      </c>
      <c r="F240" t="str">
        <f t="shared" si="7"/>
        <v>1,2,237,-1,2,0.00000000,0.00010</v>
      </c>
      <c r="G240" t="str">
        <f t="shared" si="7"/>
        <v>1,2,237,-1,3,0.00000000,0.00010</v>
      </c>
      <c r="H240" t="str">
        <f t="shared" si="8"/>
        <v>1,3,237,-1,1,0.00000000,0.00010</v>
      </c>
      <c r="I240" t="str">
        <f t="shared" si="8"/>
        <v>1,3,237,-1,2,0.00000000,0.00010</v>
      </c>
      <c r="J240" t="str">
        <f t="shared" si="8"/>
        <v>1,3,237,-1,3,0.00000000,0.00010</v>
      </c>
    </row>
    <row r="241" spans="1:10" x14ac:dyDescent="0.2">
      <c r="A241">
        <v>238</v>
      </c>
      <c r="B241" s="5" t="str">
        <f>IFERROR(VLOOKUP(A241,Loads!$I$2:$L$56,2,FALSE),"-")</f>
        <v>-</v>
      </c>
      <c r="C241" s="5" t="str">
        <f>IFERROR(VLOOKUP(A241,Loads!$I$2:$L$56,3,FALSE),"-")</f>
        <v>-</v>
      </c>
      <c r="D241" s="5" t="str">
        <f>IFERROR(VLOOKUP(A241,Loads!$I$2:$L$56,4,FALSE),"-")</f>
        <v>-</v>
      </c>
      <c r="E241" t="str">
        <f t="shared" si="7"/>
        <v>1,2,238,-1,1,0.00000000,0.00010</v>
      </c>
      <c r="F241" t="str">
        <f t="shared" si="7"/>
        <v>1,2,238,-1,2,0.00000000,0.00010</v>
      </c>
      <c r="G241" t="str">
        <f t="shared" si="7"/>
        <v>1,2,238,-1,3,0.00000000,0.00010</v>
      </c>
      <c r="H241" t="str">
        <f t="shared" si="8"/>
        <v>1,3,238,-1,1,0.00000000,0.00010</v>
      </c>
      <c r="I241" t="str">
        <f t="shared" si="8"/>
        <v>1,3,238,-1,2,0.00000000,0.00010</v>
      </c>
      <c r="J241" t="str">
        <f t="shared" si="8"/>
        <v>1,3,238,-1,3,0.00000000,0.00010</v>
      </c>
    </row>
    <row r="242" spans="1:10" x14ac:dyDescent="0.2">
      <c r="A242">
        <v>239</v>
      </c>
      <c r="B242" s="5" t="str">
        <f>IFERROR(VLOOKUP(A242,Loads!$I$2:$L$56,2,FALSE),"-")</f>
        <v>-</v>
      </c>
      <c r="C242" s="5" t="str">
        <f>IFERROR(VLOOKUP(A242,Loads!$I$2:$L$56,3,FALSE),"-")</f>
        <v>-</v>
      </c>
      <c r="D242" s="5" t="str">
        <f>IFERROR(VLOOKUP(A242,Loads!$I$2:$L$56,4,FALSE),"-")</f>
        <v>-</v>
      </c>
      <c r="E242" t="str">
        <f t="shared" si="7"/>
        <v>1,2,239,-1,1,0.00000000,0.00010</v>
      </c>
      <c r="F242" t="str">
        <f t="shared" si="7"/>
        <v>1,2,239,-1,2,0.00000000,0.00010</v>
      </c>
      <c r="G242" t="str">
        <f t="shared" si="7"/>
        <v>1,2,239,-1,3,0.00000000,0.00010</v>
      </c>
      <c r="H242" t="str">
        <f t="shared" si="8"/>
        <v>1,3,239,-1,1,0.00000000,0.00010</v>
      </c>
      <c r="I242" t="str">
        <f t="shared" si="8"/>
        <v>1,3,239,-1,2,0.00000000,0.00010</v>
      </c>
      <c r="J242" t="str">
        <f t="shared" si="8"/>
        <v>1,3,239,-1,3,0.00000000,0.00010</v>
      </c>
    </row>
    <row r="243" spans="1:10" x14ac:dyDescent="0.2">
      <c r="A243">
        <v>240</v>
      </c>
      <c r="B243" s="5" t="str">
        <f>IFERROR(VLOOKUP(A243,Loads!$I$2:$L$56,2,FALSE),"-")</f>
        <v>-</v>
      </c>
      <c r="C243" s="5" t="str">
        <f>IFERROR(VLOOKUP(A243,Loads!$I$2:$L$56,3,FALSE),"-")</f>
        <v>-</v>
      </c>
      <c r="D243" s="5" t="str">
        <f>IFERROR(VLOOKUP(A243,Loads!$I$2:$L$56,4,FALSE),"-")</f>
        <v>-</v>
      </c>
      <c r="E243" t="str">
        <f t="shared" si="7"/>
        <v>1,2,240,-1,1,0.00000000,0.00010</v>
      </c>
      <c r="F243" t="str">
        <f t="shared" si="7"/>
        <v>1,2,240,-1,2,0.00000000,0.00010</v>
      </c>
      <c r="G243" t="str">
        <f t="shared" si="7"/>
        <v>1,2,240,-1,3,0.00000000,0.00010</v>
      </c>
      <c r="H243" t="str">
        <f t="shared" si="8"/>
        <v>1,3,240,-1,1,0.00000000,0.00010</v>
      </c>
      <c r="I243" t="str">
        <f t="shared" si="8"/>
        <v>1,3,240,-1,2,0.00000000,0.00010</v>
      </c>
      <c r="J243" t="str">
        <f t="shared" si="8"/>
        <v>1,3,240,-1,3,0.00000000,0.00010</v>
      </c>
    </row>
    <row r="244" spans="1:10" x14ac:dyDescent="0.2">
      <c r="A244">
        <v>241</v>
      </c>
      <c r="B244" s="5" t="str">
        <f>IFERROR(VLOOKUP(A244,Loads!$I$2:$L$56,2,FALSE),"-")</f>
        <v>-</v>
      </c>
      <c r="C244" s="5" t="str">
        <f>IFERROR(VLOOKUP(A244,Loads!$I$2:$L$56,3,FALSE),"-")</f>
        <v>-</v>
      </c>
      <c r="D244" s="5" t="str">
        <f>IFERROR(VLOOKUP(A244,Loads!$I$2:$L$56,4,FALSE),"-")</f>
        <v>-</v>
      </c>
      <c r="E244" t="str">
        <f t="shared" si="7"/>
        <v>1,2,241,-1,1,0.00000000,0.00010</v>
      </c>
      <c r="F244" t="str">
        <f t="shared" si="7"/>
        <v>1,2,241,-1,2,0.00000000,0.00010</v>
      </c>
      <c r="G244" t="str">
        <f t="shared" si="7"/>
        <v>1,2,241,-1,3,0.00000000,0.00010</v>
      </c>
      <c r="H244" t="str">
        <f t="shared" si="8"/>
        <v>1,3,241,-1,1,0.00000000,0.00010</v>
      </c>
      <c r="I244" t="str">
        <f t="shared" si="8"/>
        <v>1,3,241,-1,2,0.00000000,0.00010</v>
      </c>
      <c r="J244" t="str">
        <f t="shared" si="8"/>
        <v>1,3,241,-1,3,0.00000000,0.00010</v>
      </c>
    </row>
    <row r="245" spans="1:10" x14ac:dyDescent="0.2">
      <c r="A245">
        <v>242</v>
      </c>
      <c r="B245" s="5" t="str">
        <f>IFERROR(VLOOKUP(A245,Loads!$I$2:$L$56,2,FALSE),"-")</f>
        <v>-</v>
      </c>
      <c r="C245" s="5" t="str">
        <f>IFERROR(VLOOKUP(A245,Loads!$I$2:$L$56,3,FALSE),"-")</f>
        <v>-</v>
      </c>
      <c r="D245" s="5" t="str">
        <f>IFERROR(VLOOKUP(A245,Loads!$I$2:$L$56,4,FALSE),"-")</f>
        <v>-</v>
      </c>
      <c r="E245" t="str">
        <f t="shared" si="7"/>
        <v>1,2,242,-1,1,0.00000000,0.00010</v>
      </c>
      <c r="F245" t="str">
        <f t="shared" si="7"/>
        <v>1,2,242,-1,2,0.00000000,0.00010</v>
      </c>
      <c r="G245" t="str">
        <f t="shared" si="7"/>
        <v>1,2,242,-1,3,0.00000000,0.00010</v>
      </c>
      <c r="H245" t="str">
        <f t="shared" si="8"/>
        <v>1,3,242,-1,1,0.00000000,0.00010</v>
      </c>
      <c r="I245" t="str">
        <f t="shared" si="8"/>
        <v>1,3,242,-1,2,0.00000000,0.00010</v>
      </c>
      <c r="J245" t="str">
        <f t="shared" si="8"/>
        <v>1,3,242,-1,3,0.00000000,0.00010</v>
      </c>
    </row>
    <row r="246" spans="1:10" x14ac:dyDescent="0.2">
      <c r="A246">
        <v>243</v>
      </c>
      <c r="B246" s="5" t="str">
        <f>IFERROR(VLOOKUP(A246,Loads!$I$2:$L$56,2,FALSE),"-")</f>
        <v>-</v>
      </c>
      <c r="C246" s="5" t="str">
        <f>IFERROR(VLOOKUP(A246,Loads!$I$2:$L$56,3,FALSE),"-")</f>
        <v>-</v>
      </c>
      <c r="D246" s="5" t="str">
        <f>IFERROR(VLOOKUP(A246,Loads!$I$2:$L$56,4,FALSE),"-")</f>
        <v>-</v>
      </c>
      <c r="E246" t="str">
        <f t="shared" si="7"/>
        <v>1,2,243,-1,1,0.00000000,0.00010</v>
      </c>
      <c r="F246" t="str">
        <f t="shared" si="7"/>
        <v>1,2,243,-1,2,0.00000000,0.00010</v>
      </c>
      <c r="G246" t="str">
        <f t="shared" si="7"/>
        <v>1,2,243,-1,3,0.00000000,0.00010</v>
      </c>
      <c r="H246" t="str">
        <f t="shared" si="8"/>
        <v>1,3,243,-1,1,0.00000000,0.00010</v>
      </c>
      <c r="I246" t="str">
        <f t="shared" si="8"/>
        <v>1,3,243,-1,2,0.00000000,0.00010</v>
      </c>
      <c r="J246" t="str">
        <f t="shared" si="8"/>
        <v>1,3,243,-1,3,0.00000000,0.00010</v>
      </c>
    </row>
    <row r="247" spans="1:10" x14ac:dyDescent="0.2">
      <c r="A247">
        <v>244</v>
      </c>
      <c r="B247" s="5" t="str">
        <f>IFERROR(VLOOKUP(A247,Loads!$I$2:$L$56,2,FALSE),"-")</f>
        <v>-</v>
      </c>
      <c r="C247" s="5" t="str">
        <f>IFERROR(VLOOKUP(A247,Loads!$I$2:$L$56,3,FALSE),"-")</f>
        <v>-</v>
      </c>
      <c r="D247" s="5" t="str">
        <f>IFERROR(VLOOKUP(A247,Loads!$I$2:$L$56,4,FALSE),"-")</f>
        <v>-</v>
      </c>
      <c r="E247" t="str">
        <f t="shared" si="7"/>
        <v>1,2,244,-1,1,0.00000000,0.00010</v>
      </c>
      <c r="F247" t="str">
        <f t="shared" si="7"/>
        <v>1,2,244,-1,2,0.00000000,0.00010</v>
      </c>
      <c r="G247" t="str">
        <f t="shared" si="7"/>
        <v>1,2,244,-1,3,0.00000000,0.00010</v>
      </c>
      <c r="H247" t="str">
        <f t="shared" si="8"/>
        <v>1,3,244,-1,1,0.00000000,0.00010</v>
      </c>
      <c r="I247" t="str">
        <f t="shared" si="8"/>
        <v>1,3,244,-1,2,0.00000000,0.00010</v>
      </c>
      <c r="J247" t="str">
        <f t="shared" si="8"/>
        <v>1,3,244,-1,3,0.00000000,0.00010</v>
      </c>
    </row>
    <row r="248" spans="1:10" x14ac:dyDescent="0.2">
      <c r="A248">
        <v>245</v>
      </c>
      <c r="B248" s="5" t="str">
        <f>IFERROR(VLOOKUP(A248,Loads!$I$2:$L$56,2,FALSE),"-")</f>
        <v>-</v>
      </c>
      <c r="C248" s="5" t="str">
        <f>IFERROR(VLOOKUP(A248,Loads!$I$2:$L$56,3,FALSE),"-")</f>
        <v>-</v>
      </c>
      <c r="D248" s="5" t="str">
        <f>IFERROR(VLOOKUP(A248,Loads!$I$2:$L$56,4,FALSE),"-")</f>
        <v>-</v>
      </c>
      <c r="E248" t="str">
        <f t="shared" si="7"/>
        <v>1,2,245,-1,1,0.00000000,0.00010</v>
      </c>
      <c r="F248" t="str">
        <f t="shared" si="7"/>
        <v>1,2,245,-1,2,0.00000000,0.00010</v>
      </c>
      <c r="G248" t="str">
        <f t="shared" si="7"/>
        <v>1,2,245,-1,3,0.00000000,0.00010</v>
      </c>
      <c r="H248" t="str">
        <f t="shared" si="8"/>
        <v>1,3,245,-1,1,0.00000000,0.00010</v>
      </c>
      <c r="I248" t="str">
        <f t="shared" si="8"/>
        <v>1,3,245,-1,2,0.00000000,0.00010</v>
      </c>
      <c r="J248" t="str">
        <f t="shared" si="8"/>
        <v>1,3,245,-1,3,0.00000000,0.00010</v>
      </c>
    </row>
    <row r="249" spans="1:10" x14ac:dyDescent="0.2">
      <c r="A249">
        <v>246</v>
      </c>
      <c r="B249" s="5" t="str">
        <f>IFERROR(VLOOKUP(A249,Loads!$I$2:$L$56,2,FALSE),"-")</f>
        <v>-</v>
      </c>
      <c r="C249" s="5" t="str">
        <f>IFERROR(VLOOKUP(A249,Loads!$I$2:$L$56,3,FALSE),"-")</f>
        <v>-</v>
      </c>
      <c r="D249" s="5" t="str">
        <f>IFERROR(VLOOKUP(A249,Loads!$I$2:$L$56,4,FALSE),"-")</f>
        <v>-</v>
      </c>
      <c r="E249" t="str">
        <f t="shared" si="7"/>
        <v>1,2,246,-1,1,0.00000000,0.00010</v>
      </c>
      <c r="F249" t="str">
        <f t="shared" si="7"/>
        <v>1,2,246,-1,2,0.00000000,0.00010</v>
      </c>
      <c r="G249" t="str">
        <f t="shared" si="7"/>
        <v>1,2,246,-1,3,0.00000000,0.00010</v>
      </c>
      <c r="H249" t="str">
        <f t="shared" si="8"/>
        <v>1,3,246,-1,1,0.00000000,0.00010</v>
      </c>
      <c r="I249" t="str">
        <f t="shared" si="8"/>
        <v>1,3,246,-1,2,0.00000000,0.00010</v>
      </c>
      <c r="J249" t="str">
        <f t="shared" si="8"/>
        <v>1,3,246,-1,3,0.00000000,0.00010</v>
      </c>
    </row>
    <row r="250" spans="1:10" x14ac:dyDescent="0.2">
      <c r="A250">
        <v>247</v>
      </c>
      <c r="B250" s="5" t="str">
        <f>IFERROR(VLOOKUP(A250,Loads!$I$2:$L$56,2,FALSE),"-")</f>
        <v>-</v>
      </c>
      <c r="C250" s="5" t="str">
        <f>IFERROR(VLOOKUP(A250,Loads!$I$2:$L$56,3,FALSE),"-")</f>
        <v>-</v>
      </c>
      <c r="D250" s="5" t="str">
        <f>IFERROR(VLOOKUP(A250,Loads!$I$2:$L$56,4,FALSE),"-")</f>
        <v>-</v>
      </c>
      <c r="E250" t="str">
        <f t="shared" si="7"/>
        <v>1,2,247,-1,1,0.00000000,0.00010</v>
      </c>
      <c r="F250" t="str">
        <f t="shared" si="7"/>
        <v>1,2,247,-1,2,0.00000000,0.00010</v>
      </c>
      <c r="G250" t="str">
        <f t="shared" si="7"/>
        <v>1,2,247,-1,3,0.00000000,0.00010</v>
      </c>
      <c r="H250" t="str">
        <f t="shared" si="8"/>
        <v>1,3,247,-1,1,0.00000000,0.00010</v>
      </c>
      <c r="I250" t="str">
        <f t="shared" si="8"/>
        <v>1,3,247,-1,2,0.00000000,0.00010</v>
      </c>
      <c r="J250" t="str">
        <f t="shared" si="8"/>
        <v>1,3,247,-1,3,0.00000000,0.00010</v>
      </c>
    </row>
    <row r="251" spans="1:10" x14ac:dyDescent="0.2">
      <c r="A251">
        <v>248</v>
      </c>
      <c r="B251" s="5">
        <f>IFERROR(VLOOKUP(A251,Loads!$I$2:$L$56,2,FALSE),"-")</f>
        <v>2</v>
      </c>
      <c r="C251" s="5" t="str">
        <f>IFERROR(VLOOKUP(A251,Loads!$I$2:$L$56,3,FALSE),"-")</f>
        <v>1.0610000</v>
      </c>
      <c r="D251" s="5" t="str">
        <f>IFERROR(VLOOKUP(A251,Loads!$I$2:$L$56,4,FALSE),"-")</f>
        <v>0.3490000</v>
      </c>
      <c r="E251" t="str">
        <f t="shared" si="7"/>
        <v>1,2,248,-1,1,0.00000000,0.00010</v>
      </c>
      <c r="F251" t="str">
        <f t="shared" si="7"/>
        <v>1,2,248,-1,2,1.0610000,0.00010</v>
      </c>
      <c r="G251" t="str">
        <f t="shared" si="7"/>
        <v>1,2,248,-1,3,0.00000000,0.00010</v>
      </c>
      <c r="H251" t="str">
        <f t="shared" si="8"/>
        <v>1,3,248,-1,1,0.00000000,0.00010</v>
      </c>
      <c r="I251" t="str">
        <f t="shared" si="8"/>
        <v>1,3,248,-1,2,0.3490000,0.00010</v>
      </c>
      <c r="J251" t="str">
        <f t="shared" si="8"/>
        <v>1,3,248,-1,3,0.00000000,0.00010</v>
      </c>
    </row>
    <row r="252" spans="1:10" x14ac:dyDescent="0.2">
      <c r="A252">
        <v>249</v>
      </c>
      <c r="B252" s="5">
        <f>IFERROR(VLOOKUP(A252,Loads!$I$2:$L$56,2,FALSE),"-")</f>
        <v>2</v>
      </c>
      <c r="C252" s="5" t="str">
        <f>IFERROR(VLOOKUP(A252,Loads!$I$2:$L$56,3,FALSE),"-")</f>
        <v>1.0610000</v>
      </c>
      <c r="D252" s="5" t="str">
        <f>IFERROR(VLOOKUP(A252,Loads!$I$2:$L$56,4,FALSE),"-")</f>
        <v>0.3490000</v>
      </c>
      <c r="E252" t="str">
        <f t="shared" si="7"/>
        <v>1,2,249,-1,1,0.00000000,0.00010</v>
      </c>
      <c r="F252" t="str">
        <f t="shared" si="7"/>
        <v>1,2,249,-1,2,1.0610000,0.00010</v>
      </c>
      <c r="G252" t="str">
        <f t="shared" si="7"/>
        <v>1,2,249,-1,3,0.00000000,0.00010</v>
      </c>
      <c r="H252" t="str">
        <f t="shared" si="8"/>
        <v>1,3,249,-1,1,0.00000000,0.00010</v>
      </c>
      <c r="I252" t="str">
        <f t="shared" si="8"/>
        <v>1,3,249,-1,2,0.3490000,0.00010</v>
      </c>
      <c r="J252" t="str">
        <f t="shared" si="8"/>
        <v>1,3,249,-1,3,0.00000000,0.00010</v>
      </c>
    </row>
    <row r="253" spans="1:10" x14ac:dyDescent="0.2">
      <c r="A253">
        <v>250</v>
      </c>
      <c r="B253" s="5" t="str">
        <f>IFERROR(VLOOKUP(A253,Loads!$I$2:$L$56,2,FALSE),"-")</f>
        <v>-</v>
      </c>
      <c r="C253" s="5" t="str">
        <f>IFERROR(VLOOKUP(A253,Loads!$I$2:$L$56,3,FALSE),"-")</f>
        <v>-</v>
      </c>
      <c r="D253" s="5" t="str">
        <f>IFERROR(VLOOKUP(A253,Loads!$I$2:$L$56,4,FALSE),"-")</f>
        <v>-</v>
      </c>
      <c r="E253" t="str">
        <f t="shared" si="7"/>
        <v>1,2,250,-1,1,0.00000000,0.00010</v>
      </c>
      <c r="F253" t="str">
        <f t="shared" si="7"/>
        <v>1,2,250,-1,2,0.00000000,0.00010</v>
      </c>
      <c r="G253" t="str">
        <f t="shared" si="7"/>
        <v>1,2,250,-1,3,0.00000000,0.00010</v>
      </c>
      <c r="H253" t="str">
        <f t="shared" si="8"/>
        <v>1,3,250,-1,1,0.00000000,0.00010</v>
      </c>
      <c r="I253" t="str">
        <f t="shared" si="8"/>
        <v>1,3,250,-1,2,0.00000000,0.00010</v>
      </c>
      <c r="J253" t="str">
        <f t="shared" si="8"/>
        <v>1,3,250,-1,3,0.00000000,0.00010</v>
      </c>
    </row>
    <row r="254" spans="1:10" x14ac:dyDescent="0.2">
      <c r="A254">
        <v>251</v>
      </c>
      <c r="B254" s="5" t="str">
        <f>IFERROR(VLOOKUP(A254,Loads!$I$2:$L$56,2,FALSE),"-")</f>
        <v>-</v>
      </c>
      <c r="C254" s="5" t="str">
        <f>IFERROR(VLOOKUP(A254,Loads!$I$2:$L$56,3,FALSE),"-")</f>
        <v>-</v>
      </c>
      <c r="D254" s="5" t="str">
        <f>IFERROR(VLOOKUP(A254,Loads!$I$2:$L$56,4,FALSE),"-")</f>
        <v>-</v>
      </c>
      <c r="E254" t="str">
        <f t="shared" si="7"/>
        <v>1,2,251,-1,1,0.00000000,0.00010</v>
      </c>
      <c r="F254" t="str">
        <f t="shared" si="7"/>
        <v>1,2,251,-1,2,0.00000000,0.00010</v>
      </c>
      <c r="G254" t="str">
        <f t="shared" si="7"/>
        <v>1,2,251,-1,3,0.00000000,0.00010</v>
      </c>
      <c r="H254" t="str">
        <f t="shared" si="8"/>
        <v>1,3,251,-1,1,0.00000000,0.00010</v>
      </c>
      <c r="I254" t="str">
        <f t="shared" si="8"/>
        <v>1,3,251,-1,2,0.00000000,0.00010</v>
      </c>
      <c r="J254" t="str">
        <f t="shared" si="8"/>
        <v>1,3,251,-1,3,0.00000000,0.00010</v>
      </c>
    </row>
    <row r="255" spans="1:10" x14ac:dyDescent="0.2">
      <c r="A255">
        <v>252</v>
      </c>
      <c r="B255" s="5" t="str">
        <f>IFERROR(VLOOKUP(A255,Loads!$I$2:$L$56,2,FALSE),"-")</f>
        <v>-</v>
      </c>
      <c r="C255" s="5" t="str">
        <f>IFERROR(VLOOKUP(A255,Loads!$I$2:$L$56,3,FALSE),"-")</f>
        <v>-</v>
      </c>
      <c r="D255" s="5" t="str">
        <f>IFERROR(VLOOKUP(A255,Loads!$I$2:$L$56,4,FALSE),"-")</f>
        <v>-</v>
      </c>
      <c r="E255" t="str">
        <f t="shared" si="7"/>
        <v>1,2,252,-1,1,0.00000000,0.00010</v>
      </c>
      <c r="F255" t="str">
        <f t="shared" si="7"/>
        <v>1,2,252,-1,2,0.00000000,0.00010</v>
      </c>
      <c r="G255" t="str">
        <f t="shared" si="7"/>
        <v>1,2,252,-1,3,0.00000000,0.00010</v>
      </c>
      <c r="H255" t="str">
        <f t="shared" si="8"/>
        <v>1,3,252,-1,1,0.00000000,0.00010</v>
      </c>
      <c r="I255" t="str">
        <f t="shared" si="8"/>
        <v>1,3,252,-1,2,0.00000000,0.00010</v>
      </c>
      <c r="J255" t="str">
        <f t="shared" si="8"/>
        <v>1,3,252,-1,3,0.00000000,0.00010</v>
      </c>
    </row>
    <row r="256" spans="1:10" x14ac:dyDescent="0.2">
      <c r="A256">
        <v>253</v>
      </c>
      <c r="B256" s="5" t="str">
        <f>IFERROR(VLOOKUP(A256,Loads!$I$2:$L$56,2,FALSE),"-")</f>
        <v>-</v>
      </c>
      <c r="C256" s="5" t="str">
        <f>IFERROR(VLOOKUP(A256,Loads!$I$2:$L$56,3,FALSE),"-")</f>
        <v>-</v>
      </c>
      <c r="D256" s="5" t="str">
        <f>IFERROR(VLOOKUP(A256,Loads!$I$2:$L$56,4,FALSE),"-")</f>
        <v>-</v>
      </c>
      <c r="E256" t="str">
        <f t="shared" si="7"/>
        <v>1,2,253,-1,1,0.00000000,0.00010</v>
      </c>
      <c r="F256" t="str">
        <f t="shared" si="7"/>
        <v>1,2,253,-1,2,0.00000000,0.00010</v>
      </c>
      <c r="G256" t="str">
        <f t="shared" si="7"/>
        <v>1,2,253,-1,3,0.00000000,0.00010</v>
      </c>
      <c r="H256" t="str">
        <f t="shared" si="8"/>
        <v>1,3,253,-1,1,0.00000000,0.00010</v>
      </c>
      <c r="I256" t="str">
        <f t="shared" si="8"/>
        <v>1,3,253,-1,2,0.00000000,0.00010</v>
      </c>
      <c r="J256" t="str">
        <f t="shared" si="8"/>
        <v>1,3,253,-1,3,0.00000000,0.00010</v>
      </c>
    </row>
    <row r="257" spans="1:10" x14ac:dyDescent="0.2">
      <c r="A257">
        <v>254</v>
      </c>
      <c r="B257" s="5" t="str">
        <f>IFERROR(VLOOKUP(A257,Loads!$I$2:$L$56,2,FALSE),"-")</f>
        <v>-</v>
      </c>
      <c r="C257" s="5" t="str">
        <f>IFERROR(VLOOKUP(A257,Loads!$I$2:$L$56,3,FALSE),"-")</f>
        <v>-</v>
      </c>
      <c r="D257" s="5" t="str">
        <f>IFERROR(VLOOKUP(A257,Loads!$I$2:$L$56,4,FALSE),"-")</f>
        <v>-</v>
      </c>
      <c r="E257" t="str">
        <f t="shared" si="7"/>
        <v>1,2,254,-1,1,0.00000000,0.00010</v>
      </c>
      <c r="F257" t="str">
        <f t="shared" si="7"/>
        <v>1,2,254,-1,2,0.00000000,0.00010</v>
      </c>
      <c r="G257" t="str">
        <f t="shared" si="7"/>
        <v>1,2,254,-1,3,0.00000000,0.00010</v>
      </c>
      <c r="H257" t="str">
        <f t="shared" si="8"/>
        <v>1,3,254,-1,1,0.00000000,0.00010</v>
      </c>
      <c r="I257" t="str">
        <f t="shared" si="8"/>
        <v>1,3,254,-1,2,0.00000000,0.00010</v>
      </c>
      <c r="J257" t="str">
        <f t="shared" si="8"/>
        <v>1,3,254,-1,3,0.00000000,0.00010</v>
      </c>
    </row>
    <row r="258" spans="1:10" x14ac:dyDescent="0.2">
      <c r="A258">
        <v>255</v>
      </c>
      <c r="B258" s="5" t="str">
        <f>IFERROR(VLOOKUP(A258,Loads!$I$2:$L$56,2,FALSE),"-")</f>
        <v>-</v>
      </c>
      <c r="C258" s="5" t="str">
        <f>IFERROR(VLOOKUP(A258,Loads!$I$2:$L$56,3,FALSE),"-")</f>
        <v>-</v>
      </c>
      <c r="D258" s="5" t="str">
        <f>IFERROR(VLOOKUP(A258,Loads!$I$2:$L$56,4,FALSE),"-")</f>
        <v>-</v>
      </c>
      <c r="E258" t="str">
        <f t="shared" si="7"/>
        <v>1,2,255,-1,1,0.00000000,0.00010</v>
      </c>
      <c r="F258" t="str">
        <f t="shared" si="7"/>
        <v>1,2,255,-1,2,0.00000000,0.00010</v>
      </c>
      <c r="G258" t="str">
        <f t="shared" si="7"/>
        <v>1,2,255,-1,3,0.00000000,0.00010</v>
      </c>
      <c r="H258" t="str">
        <f t="shared" si="8"/>
        <v>1,3,255,-1,1,0.00000000,0.00010</v>
      </c>
      <c r="I258" t="str">
        <f t="shared" si="8"/>
        <v>1,3,255,-1,2,0.00000000,0.00010</v>
      </c>
      <c r="J258" t="str">
        <f t="shared" si="8"/>
        <v>1,3,255,-1,3,0.00000000,0.00010</v>
      </c>
    </row>
    <row r="259" spans="1:10" x14ac:dyDescent="0.2">
      <c r="A259">
        <v>256</v>
      </c>
      <c r="B259" s="5" t="str">
        <f>IFERROR(VLOOKUP(A259,Loads!$I$2:$L$56,2,FALSE),"-")</f>
        <v>-</v>
      </c>
      <c r="C259" s="5" t="str">
        <f>IFERROR(VLOOKUP(A259,Loads!$I$2:$L$56,3,FALSE),"-")</f>
        <v>-</v>
      </c>
      <c r="D259" s="5" t="str">
        <f>IFERROR(VLOOKUP(A259,Loads!$I$2:$L$56,4,FALSE),"-")</f>
        <v>-</v>
      </c>
      <c r="E259" t="str">
        <f t="shared" si="7"/>
        <v>1,2,256,-1,1,0.00000000,0.00010</v>
      </c>
      <c r="F259" t="str">
        <f t="shared" si="7"/>
        <v>1,2,256,-1,2,0.00000000,0.00010</v>
      </c>
      <c r="G259" t="str">
        <f t="shared" si="7"/>
        <v>1,2,256,-1,3,0.00000000,0.00010</v>
      </c>
      <c r="H259" t="str">
        <f t="shared" si="8"/>
        <v>1,3,256,-1,1,0.00000000,0.00010</v>
      </c>
      <c r="I259" t="str">
        <f t="shared" si="8"/>
        <v>1,3,256,-1,2,0.00000000,0.00010</v>
      </c>
      <c r="J259" t="str">
        <f t="shared" si="8"/>
        <v>1,3,256,-1,3,0.00000000,0.00010</v>
      </c>
    </row>
    <row r="260" spans="1:10" x14ac:dyDescent="0.2">
      <c r="A260">
        <v>257</v>
      </c>
      <c r="B260" s="5" t="str">
        <f>IFERROR(VLOOKUP(A260,Loads!$I$2:$L$56,2,FALSE),"-")</f>
        <v>-</v>
      </c>
      <c r="C260" s="5" t="str">
        <f>IFERROR(VLOOKUP(A260,Loads!$I$2:$L$56,3,FALSE),"-")</f>
        <v>-</v>
      </c>
      <c r="D260" s="5" t="str">
        <f>IFERROR(VLOOKUP(A260,Loads!$I$2:$L$56,4,FALSE),"-")</f>
        <v>-</v>
      </c>
      <c r="E260" t="str">
        <f t="shared" ref="E260:G323" si="9">IF($C260="-",CONCATENATE("1,",E$1,",",$A260,",-1,",E$2,",0.00000000,0.00010"),IF($B260=E$2,CONCATENATE("1,",E$1,",",$A260,",-1,",E$2,",",$C260,",0.00010"),CONCATENATE("1,",E$1,",",$A260,",-1,",E$2,",0.00000000,0.00010")))</f>
        <v>1,2,257,-1,1,0.00000000,0.00010</v>
      </c>
      <c r="F260" t="str">
        <f t="shared" si="9"/>
        <v>1,2,257,-1,2,0.00000000,0.00010</v>
      </c>
      <c r="G260" t="str">
        <f t="shared" si="9"/>
        <v>1,2,257,-1,3,0.00000000,0.00010</v>
      </c>
      <c r="H260" t="str">
        <f t="shared" ref="H260:J323" si="10">IF($D260="-",CONCATENATE("1,",H$1,",",$A260,",-1,",H$2,",0.00000000,0.00010"),IF($B260=H$2,CONCATENATE("1,",H$1,",",$A260,",-1,",H$2,",",$D260,",0.00010"),CONCATENATE("1,",H$1,",",$A260,",-1,",H$2,",0.00000000,0.00010")))</f>
        <v>1,3,257,-1,1,0.00000000,0.00010</v>
      </c>
      <c r="I260" t="str">
        <f t="shared" si="10"/>
        <v>1,3,257,-1,2,0.00000000,0.00010</v>
      </c>
      <c r="J260" t="str">
        <f t="shared" si="10"/>
        <v>1,3,257,-1,3,0.00000000,0.00010</v>
      </c>
    </row>
    <row r="261" spans="1:10" x14ac:dyDescent="0.2">
      <c r="A261">
        <v>258</v>
      </c>
      <c r="B261" s="5" t="str">
        <f>IFERROR(VLOOKUP(A261,Loads!$I$2:$L$56,2,FALSE),"-")</f>
        <v>-</v>
      </c>
      <c r="C261" s="5" t="str">
        <f>IFERROR(VLOOKUP(A261,Loads!$I$2:$L$56,3,FALSE),"-")</f>
        <v>-</v>
      </c>
      <c r="D261" s="5" t="str">
        <f>IFERROR(VLOOKUP(A261,Loads!$I$2:$L$56,4,FALSE),"-")</f>
        <v>-</v>
      </c>
      <c r="E261" t="str">
        <f t="shared" si="9"/>
        <v>1,2,258,-1,1,0.00000000,0.00010</v>
      </c>
      <c r="F261" t="str">
        <f t="shared" si="9"/>
        <v>1,2,258,-1,2,0.00000000,0.00010</v>
      </c>
      <c r="G261" t="str">
        <f t="shared" si="9"/>
        <v>1,2,258,-1,3,0.00000000,0.00010</v>
      </c>
      <c r="H261" t="str">
        <f t="shared" si="10"/>
        <v>1,3,258,-1,1,0.00000000,0.00010</v>
      </c>
      <c r="I261" t="str">
        <f t="shared" si="10"/>
        <v>1,3,258,-1,2,0.00000000,0.00010</v>
      </c>
      <c r="J261" t="str">
        <f t="shared" si="10"/>
        <v>1,3,258,-1,3,0.00000000,0.00010</v>
      </c>
    </row>
    <row r="262" spans="1:10" x14ac:dyDescent="0.2">
      <c r="A262">
        <v>259</v>
      </c>
      <c r="B262" s="5" t="str">
        <f>IFERROR(VLOOKUP(A262,Loads!$I$2:$L$56,2,FALSE),"-")</f>
        <v>-</v>
      </c>
      <c r="C262" s="5" t="str">
        <f>IFERROR(VLOOKUP(A262,Loads!$I$2:$L$56,3,FALSE),"-")</f>
        <v>-</v>
      </c>
      <c r="D262" s="5" t="str">
        <f>IFERROR(VLOOKUP(A262,Loads!$I$2:$L$56,4,FALSE),"-")</f>
        <v>-</v>
      </c>
      <c r="E262" t="str">
        <f t="shared" si="9"/>
        <v>1,2,259,-1,1,0.00000000,0.00010</v>
      </c>
      <c r="F262" t="str">
        <f t="shared" si="9"/>
        <v>1,2,259,-1,2,0.00000000,0.00010</v>
      </c>
      <c r="G262" t="str">
        <f t="shared" si="9"/>
        <v>1,2,259,-1,3,0.00000000,0.00010</v>
      </c>
      <c r="H262" t="str">
        <f t="shared" si="10"/>
        <v>1,3,259,-1,1,0.00000000,0.00010</v>
      </c>
      <c r="I262" t="str">
        <f t="shared" si="10"/>
        <v>1,3,259,-1,2,0.00000000,0.00010</v>
      </c>
      <c r="J262" t="str">
        <f t="shared" si="10"/>
        <v>1,3,259,-1,3,0.00000000,0.00010</v>
      </c>
    </row>
    <row r="263" spans="1:10" x14ac:dyDescent="0.2">
      <c r="A263">
        <v>260</v>
      </c>
      <c r="B263" s="5" t="str">
        <f>IFERROR(VLOOKUP(A263,Loads!$I$2:$L$56,2,FALSE),"-")</f>
        <v>-</v>
      </c>
      <c r="C263" s="5" t="str">
        <f>IFERROR(VLOOKUP(A263,Loads!$I$2:$L$56,3,FALSE),"-")</f>
        <v>-</v>
      </c>
      <c r="D263" s="5" t="str">
        <f>IFERROR(VLOOKUP(A263,Loads!$I$2:$L$56,4,FALSE),"-")</f>
        <v>-</v>
      </c>
      <c r="E263" t="str">
        <f t="shared" si="9"/>
        <v>1,2,260,-1,1,0.00000000,0.00010</v>
      </c>
      <c r="F263" t="str">
        <f t="shared" si="9"/>
        <v>1,2,260,-1,2,0.00000000,0.00010</v>
      </c>
      <c r="G263" t="str">
        <f t="shared" si="9"/>
        <v>1,2,260,-1,3,0.00000000,0.00010</v>
      </c>
      <c r="H263" t="str">
        <f t="shared" si="10"/>
        <v>1,3,260,-1,1,0.00000000,0.00010</v>
      </c>
      <c r="I263" t="str">
        <f t="shared" si="10"/>
        <v>1,3,260,-1,2,0.00000000,0.00010</v>
      </c>
      <c r="J263" t="str">
        <f t="shared" si="10"/>
        <v>1,3,260,-1,3,0.00000000,0.00010</v>
      </c>
    </row>
    <row r="264" spans="1:10" x14ac:dyDescent="0.2">
      <c r="A264">
        <v>261</v>
      </c>
      <c r="B264" s="5" t="str">
        <f>IFERROR(VLOOKUP(A264,Loads!$I$2:$L$56,2,FALSE),"-")</f>
        <v>-</v>
      </c>
      <c r="C264" s="5" t="str">
        <f>IFERROR(VLOOKUP(A264,Loads!$I$2:$L$56,3,FALSE),"-")</f>
        <v>-</v>
      </c>
      <c r="D264" s="5" t="str">
        <f>IFERROR(VLOOKUP(A264,Loads!$I$2:$L$56,4,FALSE),"-")</f>
        <v>-</v>
      </c>
      <c r="E264" t="str">
        <f t="shared" si="9"/>
        <v>1,2,261,-1,1,0.00000000,0.00010</v>
      </c>
      <c r="F264" t="str">
        <f t="shared" si="9"/>
        <v>1,2,261,-1,2,0.00000000,0.00010</v>
      </c>
      <c r="G264" t="str">
        <f t="shared" si="9"/>
        <v>1,2,261,-1,3,0.00000000,0.00010</v>
      </c>
      <c r="H264" t="str">
        <f t="shared" si="10"/>
        <v>1,3,261,-1,1,0.00000000,0.00010</v>
      </c>
      <c r="I264" t="str">
        <f t="shared" si="10"/>
        <v>1,3,261,-1,2,0.00000000,0.00010</v>
      </c>
      <c r="J264" t="str">
        <f t="shared" si="10"/>
        <v>1,3,261,-1,3,0.00000000,0.00010</v>
      </c>
    </row>
    <row r="265" spans="1:10" x14ac:dyDescent="0.2">
      <c r="A265">
        <v>262</v>
      </c>
      <c r="B265" s="5" t="str">
        <f>IFERROR(VLOOKUP(A265,Loads!$I$2:$L$56,2,FALSE),"-")</f>
        <v>-</v>
      </c>
      <c r="C265" s="5" t="str">
        <f>IFERROR(VLOOKUP(A265,Loads!$I$2:$L$56,3,FALSE),"-")</f>
        <v>-</v>
      </c>
      <c r="D265" s="5" t="str">
        <f>IFERROR(VLOOKUP(A265,Loads!$I$2:$L$56,4,FALSE),"-")</f>
        <v>-</v>
      </c>
      <c r="E265" t="str">
        <f t="shared" si="9"/>
        <v>1,2,262,-1,1,0.00000000,0.00010</v>
      </c>
      <c r="F265" t="str">
        <f t="shared" si="9"/>
        <v>1,2,262,-1,2,0.00000000,0.00010</v>
      </c>
      <c r="G265" t="str">
        <f t="shared" si="9"/>
        <v>1,2,262,-1,3,0.00000000,0.00010</v>
      </c>
      <c r="H265" t="str">
        <f t="shared" si="10"/>
        <v>1,3,262,-1,1,0.00000000,0.00010</v>
      </c>
      <c r="I265" t="str">
        <f t="shared" si="10"/>
        <v>1,3,262,-1,2,0.00000000,0.00010</v>
      </c>
      <c r="J265" t="str">
        <f t="shared" si="10"/>
        <v>1,3,262,-1,3,0.00000000,0.00010</v>
      </c>
    </row>
    <row r="266" spans="1:10" x14ac:dyDescent="0.2">
      <c r="A266">
        <v>263</v>
      </c>
      <c r="B266" s="5" t="str">
        <f>IFERROR(VLOOKUP(A266,Loads!$I$2:$L$56,2,FALSE),"-")</f>
        <v>-</v>
      </c>
      <c r="C266" s="5" t="str">
        <f>IFERROR(VLOOKUP(A266,Loads!$I$2:$L$56,3,FALSE),"-")</f>
        <v>-</v>
      </c>
      <c r="D266" s="5" t="str">
        <f>IFERROR(VLOOKUP(A266,Loads!$I$2:$L$56,4,FALSE),"-")</f>
        <v>-</v>
      </c>
      <c r="E266" t="str">
        <f t="shared" si="9"/>
        <v>1,2,263,-1,1,0.00000000,0.00010</v>
      </c>
      <c r="F266" t="str">
        <f t="shared" si="9"/>
        <v>1,2,263,-1,2,0.00000000,0.00010</v>
      </c>
      <c r="G266" t="str">
        <f t="shared" si="9"/>
        <v>1,2,263,-1,3,0.00000000,0.00010</v>
      </c>
      <c r="H266" t="str">
        <f t="shared" si="10"/>
        <v>1,3,263,-1,1,0.00000000,0.00010</v>
      </c>
      <c r="I266" t="str">
        <f t="shared" si="10"/>
        <v>1,3,263,-1,2,0.00000000,0.00010</v>
      </c>
      <c r="J266" t="str">
        <f t="shared" si="10"/>
        <v>1,3,263,-1,3,0.00000000,0.00010</v>
      </c>
    </row>
    <row r="267" spans="1:10" x14ac:dyDescent="0.2">
      <c r="A267">
        <v>264</v>
      </c>
      <c r="B267" s="5">
        <f>IFERROR(VLOOKUP(A267,Loads!$I$2:$L$56,2,FALSE),"-")</f>
        <v>3</v>
      </c>
      <c r="C267" s="5" t="str">
        <f>IFERROR(VLOOKUP(A267,Loads!$I$2:$L$56,3,FALSE),"-")</f>
        <v>1.0710000</v>
      </c>
      <c r="D267" s="5" t="str">
        <f>IFERROR(VLOOKUP(A267,Loads!$I$2:$L$56,4,FALSE),"-")</f>
        <v>0.3520000</v>
      </c>
      <c r="E267" t="str">
        <f t="shared" si="9"/>
        <v>1,2,264,-1,1,0.00000000,0.00010</v>
      </c>
      <c r="F267" t="str">
        <f t="shared" si="9"/>
        <v>1,2,264,-1,2,0.00000000,0.00010</v>
      </c>
      <c r="G267" t="str">
        <f t="shared" si="9"/>
        <v>1,2,264,-1,3,1.0710000,0.00010</v>
      </c>
      <c r="H267" t="str">
        <f t="shared" si="10"/>
        <v>1,3,264,-1,1,0.00000000,0.00010</v>
      </c>
      <c r="I267" t="str">
        <f t="shared" si="10"/>
        <v>1,3,264,-1,2,0.00000000,0.00010</v>
      </c>
      <c r="J267" t="str">
        <f t="shared" si="10"/>
        <v>1,3,264,-1,3,0.3520000,0.00010</v>
      </c>
    </row>
    <row r="268" spans="1:10" x14ac:dyDescent="0.2">
      <c r="A268">
        <v>265</v>
      </c>
      <c r="B268" s="5" t="str">
        <f>IFERROR(VLOOKUP(A268,Loads!$I$2:$L$56,2,FALSE),"-")</f>
        <v>-</v>
      </c>
      <c r="C268" s="5" t="str">
        <f>IFERROR(VLOOKUP(A268,Loads!$I$2:$L$56,3,FALSE),"-")</f>
        <v>-</v>
      </c>
      <c r="D268" s="5" t="str">
        <f>IFERROR(VLOOKUP(A268,Loads!$I$2:$L$56,4,FALSE),"-")</f>
        <v>-</v>
      </c>
      <c r="E268" t="str">
        <f t="shared" si="9"/>
        <v>1,2,265,-1,1,0.00000000,0.00010</v>
      </c>
      <c r="F268" t="str">
        <f t="shared" si="9"/>
        <v>1,2,265,-1,2,0.00000000,0.00010</v>
      </c>
      <c r="G268" t="str">
        <f t="shared" si="9"/>
        <v>1,2,265,-1,3,0.00000000,0.00010</v>
      </c>
      <c r="H268" t="str">
        <f t="shared" si="10"/>
        <v>1,3,265,-1,1,0.00000000,0.00010</v>
      </c>
      <c r="I268" t="str">
        <f t="shared" si="10"/>
        <v>1,3,265,-1,2,0.00000000,0.00010</v>
      </c>
      <c r="J268" t="str">
        <f t="shared" si="10"/>
        <v>1,3,265,-1,3,0.00000000,0.00010</v>
      </c>
    </row>
    <row r="269" spans="1:10" x14ac:dyDescent="0.2">
      <c r="A269">
        <v>266</v>
      </c>
      <c r="B269" s="5" t="str">
        <f>IFERROR(VLOOKUP(A269,Loads!$I$2:$L$56,2,FALSE),"-")</f>
        <v>-</v>
      </c>
      <c r="C269" s="5" t="str">
        <f>IFERROR(VLOOKUP(A269,Loads!$I$2:$L$56,3,FALSE),"-")</f>
        <v>-</v>
      </c>
      <c r="D269" s="5" t="str">
        <f>IFERROR(VLOOKUP(A269,Loads!$I$2:$L$56,4,FALSE),"-")</f>
        <v>-</v>
      </c>
      <c r="E269" t="str">
        <f t="shared" si="9"/>
        <v>1,2,266,-1,1,0.00000000,0.00010</v>
      </c>
      <c r="F269" t="str">
        <f t="shared" si="9"/>
        <v>1,2,266,-1,2,0.00000000,0.00010</v>
      </c>
      <c r="G269" t="str">
        <f t="shared" si="9"/>
        <v>1,2,266,-1,3,0.00000000,0.00010</v>
      </c>
      <c r="H269" t="str">
        <f t="shared" si="10"/>
        <v>1,3,266,-1,1,0.00000000,0.00010</v>
      </c>
      <c r="I269" t="str">
        <f t="shared" si="10"/>
        <v>1,3,266,-1,2,0.00000000,0.00010</v>
      </c>
      <c r="J269" t="str">
        <f t="shared" si="10"/>
        <v>1,3,266,-1,3,0.00000000,0.00010</v>
      </c>
    </row>
    <row r="270" spans="1:10" x14ac:dyDescent="0.2">
      <c r="A270">
        <v>267</v>
      </c>
      <c r="B270" s="5" t="str">
        <f>IFERROR(VLOOKUP(A270,Loads!$I$2:$L$56,2,FALSE),"-")</f>
        <v>-</v>
      </c>
      <c r="C270" s="5" t="str">
        <f>IFERROR(VLOOKUP(A270,Loads!$I$2:$L$56,3,FALSE),"-")</f>
        <v>-</v>
      </c>
      <c r="D270" s="5" t="str">
        <f>IFERROR(VLOOKUP(A270,Loads!$I$2:$L$56,4,FALSE),"-")</f>
        <v>-</v>
      </c>
      <c r="E270" t="str">
        <f t="shared" si="9"/>
        <v>1,2,267,-1,1,0.00000000,0.00010</v>
      </c>
      <c r="F270" t="str">
        <f t="shared" si="9"/>
        <v>1,2,267,-1,2,0.00000000,0.00010</v>
      </c>
      <c r="G270" t="str">
        <f t="shared" si="9"/>
        <v>1,2,267,-1,3,0.00000000,0.00010</v>
      </c>
      <c r="H270" t="str">
        <f t="shared" si="10"/>
        <v>1,3,267,-1,1,0.00000000,0.00010</v>
      </c>
      <c r="I270" t="str">
        <f t="shared" si="10"/>
        <v>1,3,267,-1,2,0.00000000,0.00010</v>
      </c>
      <c r="J270" t="str">
        <f t="shared" si="10"/>
        <v>1,3,267,-1,3,0.00000000,0.00010</v>
      </c>
    </row>
    <row r="271" spans="1:10" x14ac:dyDescent="0.2">
      <c r="A271">
        <v>268</v>
      </c>
      <c r="B271" s="5" t="str">
        <f>IFERROR(VLOOKUP(A271,Loads!$I$2:$L$56,2,FALSE),"-")</f>
        <v>-</v>
      </c>
      <c r="C271" s="5" t="str">
        <f>IFERROR(VLOOKUP(A271,Loads!$I$2:$L$56,3,FALSE),"-")</f>
        <v>-</v>
      </c>
      <c r="D271" s="5" t="str">
        <f>IFERROR(VLOOKUP(A271,Loads!$I$2:$L$56,4,FALSE),"-")</f>
        <v>-</v>
      </c>
      <c r="E271" t="str">
        <f t="shared" si="9"/>
        <v>1,2,268,-1,1,0.00000000,0.00010</v>
      </c>
      <c r="F271" t="str">
        <f t="shared" si="9"/>
        <v>1,2,268,-1,2,0.00000000,0.00010</v>
      </c>
      <c r="G271" t="str">
        <f t="shared" si="9"/>
        <v>1,2,268,-1,3,0.00000000,0.00010</v>
      </c>
      <c r="H271" t="str">
        <f t="shared" si="10"/>
        <v>1,3,268,-1,1,0.00000000,0.00010</v>
      </c>
      <c r="I271" t="str">
        <f t="shared" si="10"/>
        <v>1,3,268,-1,2,0.00000000,0.00010</v>
      </c>
      <c r="J271" t="str">
        <f t="shared" si="10"/>
        <v>1,3,268,-1,3,0.00000000,0.00010</v>
      </c>
    </row>
    <row r="272" spans="1:10" x14ac:dyDescent="0.2">
      <c r="A272">
        <v>269</v>
      </c>
      <c r="B272" s="5" t="str">
        <f>IFERROR(VLOOKUP(A272,Loads!$I$2:$L$56,2,FALSE),"-")</f>
        <v>-</v>
      </c>
      <c r="C272" s="5" t="str">
        <f>IFERROR(VLOOKUP(A272,Loads!$I$2:$L$56,3,FALSE),"-")</f>
        <v>-</v>
      </c>
      <c r="D272" s="5" t="str">
        <f>IFERROR(VLOOKUP(A272,Loads!$I$2:$L$56,4,FALSE),"-")</f>
        <v>-</v>
      </c>
      <c r="E272" t="str">
        <f t="shared" si="9"/>
        <v>1,2,269,-1,1,0.00000000,0.00010</v>
      </c>
      <c r="F272" t="str">
        <f t="shared" si="9"/>
        <v>1,2,269,-1,2,0.00000000,0.00010</v>
      </c>
      <c r="G272" t="str">
        <f t="shared" si="9"/>
        <v>1,2,269,-1,3,0.00000000,0.00010</v>
      </c>
      <c r="H272" t="str">
        <f t="shared" si="10"/>
        <v>1,3,269,-1,1,0.00000000,0.00010</v>
      </c>
      <c r="I272" t="str">
        <f t="shared" si="10"/>
        <v>1,3,269,-1,2,0.00000000,0.00010</v>
      </c>
      <c r="J272" t="str">
        <f t="shared" si="10"/>
        <v>1,3,269,-1,3,0.00000000,0.00010</v>
      </c>
    </row>
    <row r="273" spans="1:10" x14ac:dyDescent="0.2">
      <c r="A273">
        <v>270</v>
      </c>
      <c r="B273" s="5" t="str">
        <f>IFERROR(VLOOKUP(A273,Loads!$I$2:$L$56,2,FALSE),"-")</f>
        <v>-</v>
      </c>
      <c r="C273" s="5" t="str">
        <f>IFERROR(VLOOKUP(A273,Loads!$I$2:$L$56,3,FALSE),"-")</f>
        <v>-</v>
      </c>
      <c r="D273" s="5" t="str">
        <f>IFERROR(VLOOKUP(A273,Loads!$I$2:$L$56,4,FALSE),"-")</f>
        <v>-</v>
      </c>
      <c r="E273" t="str">
        <f t="shared" si="9"/>
        <v>1,2,270,-1,1,0.00000000,0.00010</v>
      </c>
      <c r="F273" t="str">
        <f t="shared" si="9"/>
        <v>1,2,270,-1,2,0.00000000,0.00010</v>
      </c>
      <c r="G273" t="str">
        <f t="shared" si="9"/>
        <v>1,2,270,-1,3,0.00000000,0.00010</v>
      </c>
      <c r="H273" t="str">
        <f t="shared" si="10"/>
        <v>1,3,270,-1,1,0.00000000,0.00010</v>
      </c>
      <c r="I273" t="str">
        <f t="shared" si="10"/>
        <v>1,3,270,-1,2,0.00000000,0.00010</v>
      </c>
      <c r="J273" t="str">
        <f t="shared" si="10"/>
        <v>1,3,270,-1,3,0.00000000,0.00010</v>
      </c>
    </row>
    <row r="274" spans="1:10" x14ac:dyDescent="0.2">
      <c r="A274">
        <v>271</v>
      </c>
      <c r="B274" s="5" t="str">
        <f>IFERROR(VLOOKUP(A274,Loads!$I$2:$L$56,2,FALSE),"-")</f>
        <v>-</v>
      </c>
      <c r="C274" s="5" t="str">
        <f>IFERROR(VLOOKUP(A274,Loads!$I$2:$L$56,3,FALSE),"-")</f>
        <v>-</v>
      </c>
      <c r="D274" s="5" t="str">
        <f>IFERROR(VLOOKUP(A274,Loads!$I$2:$L$56,4,FALSE),"-")</f>
        <v>-</v>
      </c>
      <c r="E274" t="str">
        <f t="shared" si="9"/>
        <v>1,2,271,-1,1,0.00000000,0.00010</v>
      </c>
      <c r="F274" t="str">
        <f t="shared" si="9"/>
        <v>1,2,271,-1,2,0.00000000,0.00010</v>
      </c>
      <c r="G274" t="str">
        <f t="shared" si="9"/>
        <v>1,2,271,-1,3,0.00000000,0.00010</v>
      </c>
      <c r="H274" t="str">
        <f t="shared" si="10"/>
        <v>1,3,271,-1,1,0.00000000,0.00010</v>
      </c>
      <c r="I274" t="str">
        <f t="shared" si="10"/>
        <v>1,3,271,-1,2,0.00000000,0.00010</v>
      </c>
      <c r="J274" t="str">
        <f t="shared" si="10"/>
        <v>1,3,271,-1,3,0.00000000,0.00010</v>
      </c>
    </row>
    <row r="275" spans="1:10" x14ac:dyDescent="0.2">
      <c r="A275">
        <v>272</v>
      </c>
      <c r="B275" s="5" t="str">
        <f>IFERROR(VLOOKUP(A275,Loads!$I$2:$L$56,2,FALSE),"-")</f>
        <v>-</v>
      </c>
      <c r="C275" s="5" t="str">
        <f>IFERROR(VLOOKUP(A275,Loads!$I$2:$L$56,3,FALSE),"-")</f>
        <v>-</v>
      </c>
      <c r="D275" s="5" t="str">
        <f>IFERROR(VLOOKUP(A275,Loads!$I$2:$L$56,4,FALSE),"-")</f>
        <v>-</v>
      </c>
      <c r="E275" t="str">
        <f t="shared" si="9"/>
        <v>1,2,272,-1,1,0.00000000,0.00010</v>
      </c>
      <c r="F275" t="str">
        <f t="shared" si="9"/>
        <v>1,2,272,-1,2,0.00000000,0.00010</v>
      </c>
      <c r="G275" t="str">
        <f t="shared" si="9"/>
        <v>1,2,272,-1,3,0.00000000,0.00010</v>
      </c>
      <c r="H275" t="str">
        <f t="shared" si="10"/>
        <v>1,3,272,-1,1,0.00000000,0.00010</v>
      </c>
      <c r="I275" t="str">
        <f t="shared" si="10"/>
        <v>1,3,272,-1,2,0.00000000,0.00010</v>
      </c>
      <c r="J275" t="str">
        <f t="shared" si="10"/>
        <v>1,3,272,-1,3,0.00000000,0.00010</v>
      </c>
    </row>
    <row r="276" spans="1:10" x14ac:dyDescent="0.2">
      <c r="A276">
        <v>273</v>
      </c>
      <c r="B276" s="5" t="str">
        <f>IFERROR(VLOOKUP(A276,Loads!$I$2:$L$56,2,FALSE),"-")</f>
        <v>-</v>
      </c>
      <c r="C276" s="5" t="str">
        <f>IFERROR(VLOOKUP(A276,Loads!$I$2:$L$56,3,FALSE),"-")</f>
        <v>-</v>
      </c>
      <c r="D276" s="5" t="str">
        <f>IFERROR(VLOOKUP(A276,Loads!$I$2:$L$56,4,FALSE),"-")</f>
        <v>-</v>
      </c>
      <c r="E276" t="str">
        <f t="shared" si="9"/>
        <v>1,2,273,-1,1,0.00000000,0.00010</v>
      </c>
      <c r="F276" t="str">
        <f t="shared" si="9"/>
        <v>1,2,273,-1,2,0.00000000,0.00010</v>
      </c>
      <c r="G276" t="str">
        <f t="shared" si="9"/>
        <v>1,2,273,-1,3,0.00000000,0.00010</v>
      </c>
      <c r="H276" t="str">
        <f t="shared" si="10"/>
        <v>1,3,273,-1,1,0.00000000,0.00010</v>
      </c>
      <c r="I276" t="str">
        <f t="shared" si="10"/>
        <v>1,3,273,-1,2,0.00000000,0.00010</v>
      </c>
      <c r="J276" t="str">
        <f t="shared" si="10"/>
        <v>1,3,273,-1,3,0.00000000,0.00010</v>
      </c>
    </row>
    <row r="277" spans="1:10" x14ac:dyDescent="0.2">
      <c r="A277">
        <v>274</v>
      </c>
      <c r="B277" s="5" t="str">
        <f>IFERROR(VLOOKUP(A277,Loads!$I$2:$L$56,2,FALSE),"-")</f>
        <v>-</v>
      </c>
      <c r="C277" s="5" t="str">
        <f>IFERROR(VLOOKUP(A277,Loads!$I$2:$L$56,3,FALSE),"-")</f>
        <v>-</v>
      </c>
      <c r="D277" s="5" t="str">
        <f>IFERROR(VLOOKUP(A277,Loads!$I$2:$L$56,4,FALSE),"-")</f>
        <v>-</v>
      </c>
      <c r="E277" t="str">
        <f t="shared" si="9"/>
        <v>1,2,274,-1,1,0.00000000,0.00010</v>
      </c>
      <c r="F277" t="str">
        <f t="shared" si="9"/>
        <v>1,2,274,-1,2,0.00000000,0.00010</v>
      </c>
      <c r="G277" t="str">
        <f t="shared" si="9"/>
        <v>1,2,274,-1,3,0.00000000,0.00010</v>
      </c>
      <c r="H277" t="str">
        <f t="shared" si="10"/>
        <v>1,3,274,-1,1,0.00000000,0.00010</v>
      </c>
      <c r="I277" t="str">
        <f t="shared" si="10"/>
        <v>1,3,274,-1,2,0.00000000,0.00010</v>
      </c>
      <c r="J277" t="str">
        <f t="shared" si="10"/>
        <v>1,3,274,-1,3,0.00000000,0.00010</v>
      </c>
    </row>
    <row r="278" spans="1:10" x14ac:dyDescent="0.2">
      <c r="A278">
        <v>275</v>
      </c>
      <c r="B278" s="5" t="str">
        <f>IFERROR(VLOOKUP(A278,Loads!$I$2:$L$56,2,FALSE),"-")</f>
        <v>-</v>
      </c>
      <c r="C278" s="5" t="str">
        <f>IFERROR(VLOOKUP(A278,Loads!$I$2:$L$56,3,FALSE),"-")</f>
        <v>-</v>
      </c>
      <c r="D278" s="5" t="str">
        <f>IFERROR(VLOOKUP(A278,Loads!$I$2:$L$56,4,FALSE),"-")</f>
        <v>-</v>
      </c>
      <c r="E278" t="str">
        <f t="shared" si="9"/>
        <v>1,2,275,-1,1,0.00000000,0.00010</v>
      </c>
      <c r="F278" t="str">
        <f t="shared" si="9"/>
        <v>1,2,275,-1,2,0.00000000,0.00010</v>
      </c>
      <c r="G278" t="str">
        <f t="shared" si="9"/>
        <v>1,2,275,-1,3,0.00000000,0.00010</v>
      </c>
      <c r="H278" t="str">
        <f t="shared" si="10"/>
        <v>1,3,275,-1,1,0.00000000,0.00010</v>
      </c>
      <c r="I278" t="str">
        <f t="shared" si="10"/>
        <v>1,3,275,-1,2,0.00000000,0.00010</v>
      </c>
      <c r="J278" t="str">
        <f t="shared" si="10"/>
        <v>1,3,275,-1,3,0.00000000,0.00010</v>
      </c>
    </row>
    <row r="279" spans="1:10" x14ac:dyDescent="0.2">
      <c r="A279">
        <v>276</v>
      </c>
      <c r="B279" s="5">
        <f>IFERROR(VLOOKUP(A279,Loads!$I$2:$L$56,2,FALSE),"-")</f>
        <v>2</v>
      </c>
      <c r="C279" s="5" t="str">
        <f>IFERROR(VLOOKUP(A279,Loads!$I$2:$L$56,3,FALSE),"-")</f>
        <v>1.0600000</v>
      </c>
      <c r="D279" s="5" t="str">
        <f>IFERROR(VLOOKUP(A279,Loads!$I$2:$L$56,4,FALSE),"-")</f>
        <v>0.3480000</v>
      </c>
      <c r="E279" t="str">
        <f t="shared" si="9"/>
        <v>1,2,276,-1,1,0.00000000,0.00010</v>
      </c>
      <c r="F279" t="str">
        <f t="shared" si="9"/>
        <v>1,2,276,-1,2,1.0600000,0.00010</v>
      </c>
      <c r="G279" t="str">
        <f t="shared" si="9"/>
        <v>1,2,276,-1,3,0.00000000,0.00010</v>
      </c>
      <c r="H279" t="str">
        <f t="shared" si="10"/>
        <v>1,3,276,-1,1,0.00000000,0.00010</v>
      </c>
      <c r="I279" t="str">
        <f t="shared" si="10"/>
        <v>1,3,276,-1,2,0.3480000,0.00010</v>
      </c>
      <c r="J279" t="str">
        <f t="shared" si="10"/>
        <v>1,3,276,-1,3,0.00000000,0.00010</v>
      </c>
    </row>
    <row r="280" spans="1:10" x14ac:dyDescent="0.2">
      <c r="A280">
        <v>277</v>
      </c>
      <c r="B280" s="5" t="str">
        <f>IFERROR(VLOOKUP(A280,Loads!$I$2:$L$56,2,FALSE),"-")</f>
        <v>-</v>
      </c>
      <c r="C280" s="5" t="str">
        <f>IFERROR(VLOOKUP(A280,Loads!$I$2:$L$56,3,FALSE),"-")</f>
        <v>-</v>
      </c>
      <c r="D280" s="5" t="str">
        <f>IFERROR(VLOOKUP(A280,Loads!$I$2:$L$56,4,FALSE),"-")</f>
        <v>-</v>
      </c>
      <c r="E280" t="str">
        <f t="shared" si="9"/>
        <v>1,2,277,-1,1,0.00000000,0.00010</v>
      </c>
      <c r="F280" t="str">
        <f t="shared" si="9"/>
        <v>1,2,277,-1,2,0.00000000,0.00010</v>
      </c>
      <c r="G280" t="str">
        <f t="shared" si="9"/>
        <v>1,2,277,-1,3,0.00000000,0.00010</v>
      </c>
      <c r="H280" t="str">
        <f t="shared" si="10"/>
        <v>1,3,277,-1,1,0.00000000,0.00010</v>
      </c>
      <c r="I280" t="str">
        <f t="shared" si="10"/>
        <v>1,3,277,-1,2,0.00000000,0.00010</v>
      </c>
      <c r="J280" t="str">
        <f t="shared" si="10"/>
        <v>1,3,277,-1,3,0.00000000,0.00010</v>
      </c>
    </row>
    <row r="281" spans="1:10" x14ac:dyDescent="0.2">
      <c r="A281">
        <v>278</v>
      </c>
      <c r="B281" s="5" t="str">
        <f>IFERROR(VLOOKUP(A281,Loads!$I$2:$L$56,2,FALSE),"-")</f>
        <v>-</v>
      </c>
      <c r="C281" s="5" t="str">
        <f>IFERROR(VLOOKUP(A281,Loads!$I$2:$L$56,3,FALSE),"-")</f>
        <v>-</v>
      </c>
      <c r="D281" s="5" t="str">
        <f>IFERROR(VLOOKUP(A281,Loads!$I$2:$L$56,4,FALSE),"-")</f>
        <v>-</v>
      </c>
      <c r="E281" t="str">
        <f t="shared" si="9"/>
        <v>1,2,278,-1,1,0.00000000,0.00010</v>
      </c>
      <c r="F281" t="str">
        <f t="shared" si="9"/>
        <v>1,2,278,-1,2,0.00000000,0.00010</v>
      </c>
      <c r="G281" t="str">
        <f t="shared" si="9"/>
        <v>1,2,278,-1,3,0.00000000,0.00010</v>
      </c>
      <c r="H281" t="str">
        <f t="shared" si="10"/>
        <v>1,3,278,-1,1,0.00000000,0.00010</v>
      </c>
      <c r="I281" t="str">
        <f t="shared" si="10"/>
        <v>1,3,278,-1,2,0.00000000,0.00010</v>
      </c>
      <c r="J281" t="str">
        <f t="shared" si="10"/>
        <v>1,3,278,-1,3,0.00000000,0.00010</v>
      </c>
    </row>
    <row r="282" spans="1:10" x14ac:dyDescent="0.2">
      <c r="A282">
        <v>279</v>
      </c>
      <c r="B282" s="5" t="str">
        <f>IFERROR(VLOOKUP(A282,Loads!$I$2:$L$56,2,FALSE),"-")</f>
        <v>-</v>
      </c>
      <c r="C282" s="5" t="str">
        <f>IFERROR(VLOOKUP(A282,Loads!$I$2:$L$56,3,FALSE),"-")</f>
        <v>-</v>
      </c>
      <c r="D282" s="5" t="str">
        <f>IFERROR(VLOOKUP(A282,Loads!$I$2:$L$56,4,FALSE),"-")</f>
        <v>-</v>
      </c>
      <c r="E282" t="str">
        <f t="shared" si="9"/>
        <v>1,2,279,-1,1,0.00000000,0.00010</v>
      </c>
      <c r="F282" t="str">
        <f t="shared" si="9"/>
        <v>1,2,279,-1,2,0.00000000,0.00010</v>
      </c>
      <c r="G282" t="str">
        <f t="shared" si="9"/>
        <v>1,2,279,-1,3,0.00000000,0.00010</v>
      </c>
      <c r="H282" t="str">
        <f t="shared" si="10"/>
        <v>1,3,279,-1,1,0.00000000,0.00010</v>
      </c>
      <c r="I282" t="str">
        <f t="shared" si="10"/>
        <v>1,3,279,-1,2,0.00000000,0.00010</v>
      </c>
      <c r="J282" t="str">
        <f t="shared" si="10"/>
        <v>1,3,279,-1,3,0.00000000,0.00010</v>
      </c>
    </row>
    <row r="283" spans="1:10" x14ac:dyDescent="0.2">
      <c r="A283">
        <v>280</v>
      </c>
      <c r="B283" s="5" t="str">
        <f>IFERROR(VLOOKUP(A283,Loads!$I$2:$L$56,2,FALSE),"-")</f>
        <v>-</v>
      </c>
      <c r="C283" s="5" t="str">
        <f>IFERROR(VLOOKUP(A283,Loads!$I$2:$L$56,3,FALSE),"-")</f>
        <v>-</v>
      </c>
      <c r="D283" s="5" t="str">
        <f>IFERROR(VLOOKUP(A283,Loads!$I$2:$L$56,4,FALSE),"-")</f>
        <v>-</v>
      </c>
      <c r="E283" t="str">
        <f t="shared" si="9"/>
        <v>1,2,280,-1,1,0.00000000,0.00010</v>
      </c>
      <c r="F283" t="str">
        <f t="shared" si="9"/>
        <v>1,2,280,-1,2,0.00000000,0.00010</v>
      </c>
      <c r="G283" t="str">
        <f t="shared" si="9"/>
        <v>1,2,280,-1,3,0.00000000,0.00010</v>
      </c>
      <c r="H283" t="str">
        <f t="shared" si="10"/>
        <v>1,3,280,-1,1,0.00000000,0.00010</v>
      </c>
      <c r="I283" t="str">
        <f t="shared" si="10"/>
        <v>1,3,280,-1,2,0.00000000,0.00010</v>
      </c>
      <c r="J283" t="str">
        <f t="shared" si="10"/>
        <v>1,3,280,-1,3,0.00000000,0.00010</v>
      </c>
    </row>
    <row r="284" spans="1:10" x14ac:dyDescent="0.2">
      <c r="A284">
        <v>281</v>
      </c>
      <c r="B284" s="5" t="str">
        <f>IFERROR(VLOOKUP(A284,Loads!$I$2:$L$56,2,FALSE),"-")</f>
        <v>-</v>
      </c>
      <c r="C284" s="5" t="str">
        <f>IFERROR(VLOOKUP(A284,Loads!$I$2:$L$56,3,FALSE),"-")</f>
        <v>-</v>
      </c>
      <c r="D284" s="5" t="str">
        <f>IFERROR(VLOOKUP(A284,Loads!$I$2:$L$56,4,FALSE),"-")</f>
        <v>-</v>
      </c>
      <c r="E284" t="str">
        <f t="shared" si="9"/>
        <v>1,2,281,-1,1,0.00000000,0.00010</v>
      </c>
      <c r="F284" t="str">
        <f t="shared" si="9"/>
        <v>1,2,281,-1,2,0.00000000,0.00010</v>
      </c>
      <c r="G284" t="str">
        <f t="shared" si="9"/>
        <v>1,2,281,-1,3,0.00000000,0.00010</v>
      </c>
      <c r="H284" t="str">
        <f t="shared" si="10"/>
        <v>1,3,281,-1,1,0.00000000,0.00010</v>
      </c>
      <c r="I284" t="str">
        <f t="shared" si="10"/>
        <v>1,3,281,-1,2,0.00000000,0.00010</v>
      </c>
      <c r="J284" t="str">
        <f t="shared" si="10"/>
        <v>1,3,281,-1,3,0.00000000,0.00010</v>
      </c>
    </row>
    <row r="285" spans="1:10" x14ac:dyDescent="0.2">
      <c r="A285">
        <v>282</v>
      </c>
      <c r="B285" s="5" t="str">
        <f>IFERROR(VLOOKUP(A285,Loads!$I$2:$L$56,2,FALSE),"-")</f>
        <v>-</v>
      </c>
      <c r="C285" s="5" t="str">
        <f>IFERROR(VLOOKUP(A285,Loads!$I$2:$L$56,3,FALSE),"-")</f>
        <v>-</v>
      </c>
      <c r="D285" s="5" t="str">
        <f>IFERROR(VLOOKUP(A285,Loads!$I$2:$L$56,4,FALSE),"-")</f>
        <v>-</v>
      </c>
      <c r="E285" t="str">
        <f t="shared" si="9"/>
        <v>1,2,282,-1,1,0.00000000,0.00010</v>
      </c>
      <c r="F285" t="str">
        <f t="shared" si="9"/>
        <v>1,2,282,-1,2,0.00000000,0.00010</v>
      </c>
      <c r="G285" t="str">
        <f t="shared" si="9"/>
        <v>1,2,282,-1,3,0.00000000,0.00010</v>
      </c>
      <c r="H285" t="str">
        <f t="shared" si="10"/>
        <v>1,3,282,-1,1,0.00000000,0.00010</v>
      </c>
      <c r="I285" t="str">
        <f t="shared" si="10"/>
        <v>1,3,282,-1,2,0.00000000,0.00010</v>
      </c>
      <c r="J285" t="str">
        <f t="shared" si="10"/>
        <v>1,3,282,-1,3,0.00000000,0.00010</v>
      </c>
    </row>
    <row r="286" spans="1:10" x14ac:dyDescent="0.2">
      <c r="A286">
        <v>283</v>
      </c>
      <c r="B286" s="5" t="str">
        <f>IFERROR(VLOOKUP(A286,Loads!$I$2:$L$56,2,FALSE),"-")</f>
        <v>-</v>
      </c>
      <c r="C286" s="5" t="str">
        <f>IFERROR(VLOOKUP(A286,Loads!$I$2:$L$56,3,FALSE),"-")</f>
        <v>-</v>
      </c>
      <c r="D286" s="5" t="str">
        <f>IFERROR(VLOOKUP(A286,Loads!$I$2:$L$56,4,FALSE),"-")</f>
        <v>-</v>
      </c>
      <c r="E286" t="str">
        <f t="shared" si="9"/>
        <v>1,2,283,-1,1,0.00000000,0.00010</v>
      </c>
      <c r="F286" t="str">
        <f t="shared" si="9"/>
        <v>1,2,283,-1,2,0.00000000,0.00010</v>
      </c>
      <c r="G286" t="str">
        <f t="shared" si="9"/>
        <v>1,2,283,-1,3,0.00000000,0.00010</v>
      </c>
      <c r="H286" t="str">
        <f t="shared" si="10"/>
        <v>1,3,283,-1,1,0.00000000,0.00010</v>
      </c>
      <c r="I286" t="str">
        <f t="shared" si="10"/>
        <v>1,3,283,-1,2,0.00000000,0.00010</v>
      </c>
      <c r="J286" t="str">
        <f t="shared" si="10"/>
        <v>1,3,283,-1,3,0.00000000,0.00010</v>
      </c>
    </row>
    <row r="287" spans="1:10" x14ac:dyDescent="0.2">
      <c r="A287">
        <v>284</v>
      </c>
      <c r="B287" s="5" t="str">
        <f>IFERROR(VLOOKUP(A287,Loads!$I$2:$L$56,2,FALSE),"-")</f>
        <v>-</v>
      </c>
      <c r="C287" s="5" t="str">
        <f>IFERROR(VLOOKUP(A287,Loads!$I$2:$L$56,3,FALSE),"-")</f>
        <v>-</v>
      </c>
      <c r="D287" s="5" t="str">
        <f>IFERROR(VLOOKUP(A287,Loads!$I$2:$L$56,4,FALSE),"-")</f>
        <v>-</v>
      </c>
      <c r="E287" t="str">
        <f t="shared" si="9"/>
        <v>1,2,284,-1,1,0.00000000,0.00010</v>
      </c>
      <c r="F287" t="str">
        <f t="shared" si="9"/>
        <v>1,2,284,-1,2,0.00000000,0.00010</v>
      </c>
      <c r="G287" t="str">
        <f t="shared" si="9"/>
        <v>1,2,284,-1,3,0.00000000,0.00010</v>
      </c>
      <c r="H287" t="str">
        <f t="shared" si="10"/>
        <v>1,3,284,-1,1,0.00000000,0.00010</v>
      </c>
      <c r="I287" t="str">
        <f t="shared" si="10"/>
        <v>1,3,284,-1,2,0.00000000,0.00010</v>
      </c>
      <c r="J287" t="str">
        <f t="shared" si="10"/>
        <v>1,3,284,-1,3,0.00000000,0.00010</v>
      </c>
    </row>
    <row r="288" spans="1:10" x14ac:dyDescent="0.2">
      <c r="A288">
        <v>285</v>
      </c>
      <c r="B288" s="5" t="str">
        <f>IFERROR(VLOOKUP(A288,Loads!$I$2:$L$56,2,FALSE),"-")</f>
        <v>-</v>
      </c>
      <c r="C288" s="5" t="str">
        <f>IFERROR(VLOOKUP(A288,Loads!$I$2:$L$56,3,FALSE),"-")</f>
        <v>-</v>
      </c>
      <c r="D288" s="5" t="str">
        <f>IFERROR(VLOOKUP(A288,Loads!$I$2:$L$56,4,FALSE),"-")</f>
        <v>-</v>
      </c>
      <c r="E288" t="str">
        <f t="shared" si="9"/>
        <v>1,2,285,-1,1,0.00000000,0.00010</v>
      </c>
      <c r="F288" t="str">
        <f t="shared" si="9"/>
        <v>1,2,285,-1,2,0.00000000,0.00010</v>
      </c>
      <c r="G288" t="str">
        <f t="shared" si="9"/>
        <v>1,2,285,-1,3,0.00000000,0.00010</v>
      </c>
      <c r="H288" t="str">
        <f t="shared" si="10"/>
        <v>1,3,285,-1,1,0.00000000,0.00010</v>
      </c>
      <c r="I288" t="str">
        <f t="shared" si="10"/>
        <v>1,3,285,-1,2,0.00000000,0.00010</v>
      </c>
      <c r="J288" t="str">
        <f t="shared" si="10"/>
        <v>1,3,285,-1,3,0.00000000,0.00010</v>
      </c>
    </row>
    <row r="289" spans="1:10" x14ac:dyDescent="0.2">
      <c r="A289">
        <v>286</v>
      </c>
      <c r="B289" s="5" t="str">
        <f>IFERROR(VLOOKUP(A289,Loads!$I$2:$L$56,2,FALSE),"-")</f>
        <v>-</v>
      </c>
      <c r="C289" s="5" t="str">
        <f>IFERROR(VLOOKUP(A289,Loads!$I$2:$L$56,3,FALSE),"-")</f>
        <v>-</v>
      </c>
      <c r="D289" s="5" t="str">
        <f>IFERROR(VLOOKUP(A289,Loads!$I$2:$L$56,4,FALSE),"-")</f>
        <v>-</v>
      </c>
      <c r="E289" t="str">
        <f t="shared" si="9"/>
        <v>1,2,286,-1,1,0.00000000,0.00010</v>
      </c>
      <c r="F289" t="str">
        <f t="shared" si="9"/>
        <v>1,2,286,-1,2,0.00000000,0.00010</v>
      </c>
      <c r="G289" t="str">
        <f t="shared" si="9"/>
        <v>1,2,286,-1,3,0.00000000,0.00010</v>
      </c>
      <c r="H289" t="str">
        <f t="shared" si="10"/>
        <v>1,3,286,-1,1,0.00000000,0.00010</v>
      </c>
      <c r="I289" t="str">
        <f t="shared" si="10"/>
        <v>1,3,286,-1,2,0.00000000,0.00010</v>
      </c>
      <c r="J289" t="str">
        <f t="shared" si="10"/>
        <v>1,3,286,-1,3,0.00000000,0.00010</v>
      </c>
    </row>
    <row r="290" spans="1:10" x14ac:dyDescent="0.2">
      <c r="A290">
        <v>287</v>
      </c>
      <c r="B290" s="5" t="str">
        <f>IFERROR(VLOOKUP(A290,Loads!$I$2:$L$56,2,FALSE),"-")</f>
        <v>-</v>
      </c>
      <c r="C290" s="5" t="str">
        <f>IFERROR(VLOOKUP(A290,Loads!$I$2:$L$56,3,FALSE),"-")</f>
        <v>-</v>
      </c>
      <c r="D290" s="5" t="str">
        <f>IFERROR(VLOOKUP(A290,Loads!$I$2:$L$56,4,FALSE),"-")</f>
        <v>-</v>
      </c>
      <c r="E290" t="str">
        <f t="shared" si="9"/>
        <v>1,2,287,-1,1,0.00000000,0.00010</v>
      </c>
      <c r="F290" t="str">
        <f t="shared" si="9"/>
        <v>1,2,287,-1,2,0.00000000,0.00010</v>
      </c>
      <c r="G290" t="str">
        <f t="shared" si="9"/>
        <v>1,2,287,-1,3,0.00000000,0.00010</v>
      </c>
      <c r="H290" t="str">
        <f t="shared" si="10"/>
        <v>1,3,287,-1,1,0.00000000,0.00010</v>
      </c>
      <c r="I290" t="str">
        <f t="shared" si="10"/>
        <v>1,3,287,-1,2,0.00000000,0.00010</v>
      </c>
      <c r="J290" t="str">
        <f t="shared" si="10"/>
        <v>1,3,287,-1,3,0.00000000,0.00010</v>
      </c>
    </row>
    <row r="291" spans="1:10" x14ac:dyDescent="0.2">
      <c r="A291">
        <v>288</v>
      </c>
      <c r="B291" s="5" t="str">
        <f>IFERROR(VLOOKUP(A291,Loads!$I$2:$L$56,2,FALSE),"-")</f>
        <v>-</v>
      </c>
      <c r="C291" s="5" t="str">
        <f>IFERROR(VLOOKUP(A291,Loads!$I$2:$L$56,3,FALSE),"-")</f>
        <v>-</v>
      </c>
      <c r="D291" s="5" t="str">
        <f>IFERROR(VLOOKUP(A291,Loads!$I$2:$L$56,4,FALSE),"-")</f>
        <v>-</v>
      </c>
      <c r="E291" t="str">
        <f t="shared" si="9"/>
        <v>1,2,288,-1,1,0.00000000,0.00010</v>
      </c>
      <c r="F291" t="str">
        <f t="shared" si="9"/>
        <v>1,2,288,-1,2,0.00000000,0.00010</v>
      </c>
      <c r="G291" t="str">
        <f t="shared" si="9"/>
        <v>1,2,288,-1,3,0.00000000,0.00010</v>
      </c>
      <c r="H291" t="str">
        <f t="shared" si="10"/>
        <v>1,3,288,-1,1,0.00000000,0.00010</v>
      </c>
      <c r="I291" t="str">
        <f t="shared" si="10"/>
        <v>1,3,288,-1,2,0.00000000,0.00010</v>
      </c>
      <c r="J291" t="str">
        <f t="shared" si="10"/>
        <v>1,3,288,-1,3,0.00000000,0.00010</v>
      </c>
    </row>
    <row r="292" spans="1:10" x14ac:dyDescent="0.2">
      <c r="A292">
        <v>289</v>
      </c>
      <c r="B292" s="5">
        <f>IFERROR(VLOOKUP(A292,Loads!$I$2:$L$56,2,FALSE),"-")</f>
        <v>1</v>
      </c>
      <c r="C292" s="5" t="str">
        <f>IFERROR(VLOOKUP(A292,Loads!$I$2:$L$56,3,FALSE),"-")</f>
        <v>1.0590000</v>
      </c>
      <c r="D292" s="5" t="str">
        <f>IFERROR(VLOOKUP(A292,Loads!$I$2:$L$56,4,FALSE),"-")</f>
        <v>0.3480000</v>
      </c>
      <c r="E292" t="str">
        <f t="shared" si="9"/>
        <v>1,2,289,-1,1,1.0590000,0.00010</v>
      </c>
      <c r="F292" t="str">
        <f t="shared" si="9"/>
        <v>1,2,289,-1,2,0.00000000,0.00010</v>
      </c>
      <c r="G292" t="str">
        <f t="shared" si="9"/>
        <v>1,2,289,-1,3,0.00000000,0.00010</v>
      </c>
      <c r="H292" t="str">
        <f t="shared" si="10"/>
        <v>1,3,289,-1,1,0.3480000,0.00010</v>
      </c>
      <c r="I292" t="str">
        <f t="shared" si="10"/>
        <v>1,3,289,-1,2,0.00000000,0.00010</v>
      </c>
      <c r="J292" t="str">
        <f t="shared" si="10"/>
        <v>1,3,289,-1,3,0.00000000,0.00010</v>
      </c>
    </row>
    <row r="293" spans="1:10" x14ac:dyDescent="0.2">
      <c r="A293">
        <v>290</v>
      </c>
      <c r="B293" s="5" t="str">
        <f>IFERROR(VLOOKUP(A293,Loads!$I$2:$L$56,2,FALSE),"-")</f>
        <v>-</v>
      </c>
      <c r="C293" s="5" t="str">
        <f>IFERROR(VLOOKUP(A293,Loads!$I$2:$L$56,3,FALSE),"-")</f>
        <v>-</v>
      </c>
      <c r="D293" s="5" t="str">
        <f>IFERROR(VLOOKUP(A293,Loads!$I$2:$L$56,4,FALSE),"-")</f>
        <v>-</v>
      </c>
      <c r="E293" t="str">
        <f t="shared" si="9"/>
        <v>1,2,290,-1,1,0.00000000,0.00010</v>
      </c>
      <c r="F293" t="str">
        <f t="shared" si="9"/>
        <v>1,2,290,-1,2,0.00000000,0.00010</v>
      </c>
      <c r="G293" t="str">
        <f t="shared" si="9"/>
        <v>1,2,290,-1,3,0.00000000,0.00010</v>
      </c>
      <c r="H293" t="str">
        <f t="shared" si="10"/>
        <v>1,3,290,-1,1,0.00000000,0.00010</v>
      </c>
      <c r="I293" t="str">
        <f t="shared" si="10"/>
        <v>1,3,290,-1,2,0.00000000,0.00010</v>
      </c>
      <c r="J293" t="str">
        <f t="shared" si="10"/>
        <v>1,3,290,-1,3,0.00000000,0.00010</v>
      </c>
    </row>
    <row r="294" spans="1:10" x14ac:dyDescent="0.2">
      <c r="A294">
        <v>291</v>
      </c>
      <c r="B294" s="5" t="str">
        <f>IFERROR(VLOOKUP(A294,Loads!$I$2:$L$56,2,FALSE),"-")</f>
        <v>-</v>
      </c>
      <c r="C294" s="5" t="str">
        <f>IFERROR(VLOOKUP(A294,Loads!$I$2:$L$56,3,FALSE),"-")</f>
        <v>-</v>
      </c>
      <c r="D294" s="5" t="str">
        <f>IFERROR(VLOOKUP(A294,Loads!$I$2:$L$56,4,FALSE),"-")</f>
        <v>-</v>
      </c>
      <c r="E294" t="str">
        <f t="shared" si="9"/>
        <v>1,2,291,-1,1,0.00000000,0.00010</v>
      </c>
      <c r="F294" t="str">
        <f t="shared" si="9"/>
        <v>1,2,291,-1,2,0.00000000,0.00010</v>
      </c>
      <c r="G294" t="str">
        <f t="shared" si="9"/>
        <v>1,2,291,-1,3,0.00000000,0.00010</v>
      </c>
      <c r="H294" t="str">
        <f t="shared" si="10"/>
        <v>1,3,291,-1,1,0.00000000,0.00010</v>
      </c>
      <c r="I294" t="str">
        <f t="shared" si="10"/>
        <v>1,3,291,-1,2,0.00000000,0.00010</v>
      </c>
      <c r="J294" t="str">
        <f t="shared" si="10"/>
        <v>1,3,291,-1,3,0.00000000,0.00010</v>
      </c>
    </row>
    <row r="295" spans="1:10" x14ac:dyDescent="0.2">
      <c r="A295">
        <v>292</v>
      </c>
      <c r="B295" s="5" t="str">
        <f>IFERROR(VLOOKUP(A295,Loads!$I$2:$L$56,2,FALSE),"-")</f>
        <v>-</v>
      </c>
      <c r="C295" s="5" t="str">
        <f>IFERROR(VLOOKUP(A295,Loads!$I$2:$L$56,3,FALSE),"-")</f>
        <v>-</v>
      </c>
      <c r="D295" s="5" t="str">
        <f>IFERROR(VLOOKUP(A295,Loads!$I$2:$L$56,4,FALSE),"-")</f>
        <v>-</v>
      </c>
      <c r="E295" t="str">
        <f t="shared" si="9"/>
        <v>1,2,292,-1,1,0.00000000,0.00010</v>
      </c>
      <c r="F295" t="str">
        <f t="shared" si="9"/>
        <v>1,2,292,-1,2,0.00000000,0.00010</v>
      </c>
      <c r="G295" t="str">
        <f t="shared" si="9"/>
        <v>1,2,292,-1,3,0.00000000,0.00010</v>
      </c>
      <c r="H295" t="str">
        <f t="shared" si="10"/>
        <v>1,3,292,-1,1,0.00000000,0.00010</v>
      </c>
      <c r="I295" t="str">
        <f t="shared" si="10"/>
        <v>1,3,292,-1,2,0.00000000,0.00010</v>
      </c>
      <c r="J295" t="str">
        <f t="shared" si="10"/>
        <v>1,3,292,-1,3,0.00000000,0.00010</v>
      </c>
    </row>
    <row r="296" spans="1:10" x14ac:dyDescent="0.2">
      <c r="A296">
        <v>293</v>
      </c>
      <c r="B296" s="5" t="str">
        <f>IFERROR(VLOOKUP(A296,Loads!$I$2:$L$56,2,FALSE),"-")</f>
        <v>-</v>
      </c>
      <c r="C296" s="5" t="str">
        <f>IFERROR(VLOOKUP(A296,Loads!$I$2:$L$56,3,FALSE),"-")</f>
        <v>-</v>
      </c>
      <c r="D296" s="5" t="str">
        <f>IFERROR(VLOOKUP(A296,Loads!$I$2:$L$56,4,FALSE),"-")</f>
        <v>-</v>
      </c>
      <c r="E296" t="str">
        <f t="shared" si="9"/>
        <v>1,2,293,-1,1,0.00000000,0.00010</v>
      </c>
      <c r="F296" t="str">
        <f t="shared" si="9"/>
        <v>1,2,293,-1,2,0.00000000,0.00010</v>
      </c>
      <c r="G296" t="str">
        <f t="shared" si="9"/>
        <v>1,2,293,-1,3,0.00000000,0.00010</v>
      </c>
      <c r="H296" t="str">
        <f t="shared" si="10"/>
        <v>1,3,293,-1,1,0.00000000,0.00010</v>
      </c>
      <c r="I296" t="str">
        <f t="shared" si="10"/>
        <v>1,3,293,-1,2,0.00000000,0.00010</v>
      </c>
      <c r="J296" t="str">
        <f t="shared" si="10"/>
        <v>1,3,293,-1,3,0.00000000,0.00010</v>
      </c>
    </row>
    <row r="297" spans="1:10" x14ac:dyDescent="0.2">
      <c r="A297">
        <v>294</v>
      </c>
      <c r="B297" s="5" t="str">
        <f>IFERROR(VLOOKUP(A297,Loads!$I$2:$L$56,2,FALSE),"-")</f>
        <v>-</v>
      </c>
      <c r="C297" s="5" t="str">
        <f>IFERROR(VLOOKUP(A297,Loads!$I$2:$L$56,3,FALSE),"-")</f>
        <v>-</v>
      </c>
      <c r="D297" s="5" t="str">
        <f>IFERROR(VLOOKUP(A297,Loads!$I$2:$L$56,4,FALSE),"-")</f>
        <v>-</v>
      </c>
      <c r="E297" t="str">
        <f t="shared" si="9"/>
        <v>1,2,294,-1,1,0.00000000,0.00010</v>
      </c>
      <c r="F297" t="str">
        <f t="shared" si="9"/>
        <v>1,2,294,-1,2,0.00000000,0.00010</v>
      </c>
      <c r="G297" t="str">
        <f t="shared" si="9"/>
        <v>1,2,294,-1,3,0.00000000,0.00010</v>
      </c>
      <c r="H297" t="str">
        <f t="shared" si="10"/>
        <v>1,3,294,-1,1,0.00000000,0.00010</v>
      </c>
      <c r="I297" t="str">
        <f t="shared" si="10"/>
        <v>1,3,294,-1,2,0.00000000,0.00010</v>
      </c>
      <c r="J297" t="str">
        <f t="shared" si="10"/>
        <v>1,3,294,-1,3,0.00000000,0.00010</v>
      </c>
    </row>
    <row r="298" spans="1:10" x14ac:dyDescent="0.2">
      <c r="A298">
        <v>295</v>
      </c>
      <c r="B298" s="5" t="str">
        <f>IFERROR(VLOOKUP(A298,Loads!$I$2:$L$56,2,FALSE),"-")</f>
        <v>-</v>
      </c>
      <c r="C298" s="5" t="str">
        <f>IFERROR(VLOOKUP(A298,Loads!$I$2:$L$56,3,FALSE),"-")</f>
        <v>-</v>
      </c>
      <c r="D298" s="5" t="str">
        <f>IFERROR(VLOOKUP(A298,Loads!$I$2:$L$56,4,FALSE),"-")</f>
        <v>-</v>
      </c>
      <c r="E298" t="str">
        <f t="shared" si="9"/>
        <v>1,2,295,-1,1,0.00000000,0.00010</v>
      </c>
      <c r="F298" t="str">
        <f t="shared" si="9"/>
        <v>1,2,295,-1,2,0.00000000,0.00010</v>
      </c>
      <c r="G298" t="str">
        <f t="shared" si="9"/>
        <v>1,2,295,-1,3,0.00000000,0.00010</v>
      </c>
      <c r="H298" t="str">
        <f t="shared" si="10"/>
        <v>1,3,295,-1,1,0.00000000,0.00010</v>
      </c>
      <c r="I298" t="str">
        <f t="shared" si="10"/>
        <v>1,3,295,-1,2,0.00000000,0.00010</v>
      </c>
      <c r="J298" t="str">
        <f t="shared" si="10"/>
        <v>1,3,295,-1,3,0.00000000,0.00010</v>
      </c>
    </row>
    <row r="299" spans="1:10" x14ac:dyDescent="0.2">
      <c r="A299">
        <v>296</v>
      </c>
      <c r="B299" s="5" t="str">
        <f>IFERROR(VLOOKUP(A299,Loads!$I$2:$L$56,2,FALSE),"-")</f>
        <v>-</v>
      </c>
      <c r="C299" s="5" t="str">
        <f>IFERROR(VLOOKUP(A299,Loads!$I$2:$L$56,3,FALSE),"-")</f>
        <v>-</v>
      </c>
      <c r="D299" s="5" t="str">
        <f>IFERROR(VLOOKUP(A299,Loads!$I$2:$L$56,4,FALSE),"-")</f>
        <v>-</v>
      </c>
      <c r="E299" t="str">
        <f t="shared" si="9"/>
        <v>1,2,296,-1,1,0.00000000,0.00010</v>
      </c>
      <c r="F299" t="str">
        <f t="shared" si="9"/>
        <v>1,2,296,-1,2,0.00000000,0.00010</v>
      </c>
      <c r="G299" t="str">
        <f t="shared" si="9"/>
        <v>1,2,296,-1,3,0.00000000,0.00010</v>
      </c>
      <c r="H299" t="str">
        <f t="shared" si="10"/>
        <v>1,3,296,-1,1,0.00000000,0.00010</v>
      </c>
      <c r="I299" t="str">
        <f t="shared" si="10"/>
        <v>1,3,296,-1,2,0.00000000,0.00010</v>
      </c>
      <c r="J299" t="str">
        <f t="shared" si="10"/>
        <v>1,3,296,-1,3,0.00000000,0.00010</v>
      </c>
    </row>
    <row r="300" spans="1:10" x14ac:dyDescent="0.2">
      <c r="A300">
        <v>297</v>
      </c>
      <c r="B300" s="5" t="str">
        <f>IFERROR(VLOOKUP(A300,Loads!$I$2:$L$56,2,FALSE),"-")</f>
        <v>-</v>
      </c>
      <c r="C300" s="5" t="str">
        <f>IFERROR(VLOOKUP(A300,Loads!$I$2:$L$56,3,FALSE),"-")</f>
        <v>-</v>
      </c>
      <c r="D300" s="5" t="str">
        <f>IFERROR(VLOOKUP(A300,Loads!$I$2:$L$56,4,FALSE),"-")</f>
        <v>-</v>
      </c>
      <c r="E300" t="str">
        <f t="shared" si="9"/>
        <v>1,2,297,-1,1,0.00000000,0.00010</v>
      </c>
      <c r="F300" t="str">
        <f t="shared" si="9"/>
        <v>1,2,297,-1,2,0.00000000,0.00010</v>
      </c>
      <c r="G300" t="str">
        <f t="shared" si="9"/>
        <v>1,2,297,-1,3,0.00000000,0.00010</v>
      </c>
      <c r="H300" t="str">
        <f t="shared" si="10"/>
        <v>1,3,297,-1,1,0.00000000,0.00010</v>
      </c>
      <c r="I300" t="str">
        <f t="shared" si="10"/>
        <v>1,3,297,-1,2,0.00000000,0.00010</v>
      </c>
      <c r="J300" t="str">
        <f t="shared" si="10"/>
        <v>1,3,297,-1,3,0.00000000,0.00010</v>
      </c>
    </row>
    <row r="301" spans="1:10" x14ac:dyDescent="0.2">
      <c r="A301">
        <v>298</v>
      </c>
      <c r="B301" s="5" t="str">
        <f>IFERROR(VLOOKUP(A301,Loads!$I$2:$L$56,2,FALSE),"-")</f>
        <v>-</v>
      </c>
      <c r="C301" s="5" t="str">
        <f>IFERROR(VLOOKUP(A301,Loads!$I$2:$L$56,3,FALSE),"-")</f>
        <v>-</v>
      </c>
      <c r="D301" s="5" t="str">
        <f>IFERROR(VLOOKUP(A301,Loads!$I$2:$L$56,4,FALSE),"-")</f>
        <v>-</v>
      </c>
      <c r="E301" t="str">
        <f t="shared" si="9"/>
        <v>1,2,298,-1,1,0.00000000,0.00010</v>
      </c>
      <c r="F301" t="str">
        <f t="shared" si="9"/>
        <v>1,2,298,-1,2,0.00000000,0.00010</v>
      </c>
      <c r="G301" t="str">
        <f t="shared" si="9"/>
        <v>1,2,298,-1,3,0.00000000,0.00010</v>
      </c>
      <c r="H301" t="str">
        <f t="shared" si="10"/>
        <v>1,3,298,-1,1,0.00000000,0.00010</v>
      </c>
      <c r="I301" t="str">
        <f t="shared" si="10"/>
        <v>1,3,298,-1,2,0.00000000,0.00010</v>
      </c>
      <c r="J301" t="str">
        <f t="shared" si="10"/>
        <v>1,3,298,-1,3,0.00000000,0.00010</v>
      </c>
    </row>
    <row r="302" spans="1:10" x14ac:dyDescent="0.2">
      <c r="A302">
        <v>299</v>
      </c>
      <c r="B302" s="5" t="str">
        <f>IFERROR(VLOOKUP(A302,Loads!$I$2:$L$56,2,FALSE),"-")</f>
        <v>-</v>
      </c>
      <c r="C302" s="5" t="str">
        <f>IFERROR(VLOOKUP(A302,Loads!$I$2:$L$56,3,FALSE),"-")</f>
        <v>-</v>
      </c>
      <c r="D302" s="5" t="str">
        <f>IFERROR(VLOOKUP(A302,Loads!$I$2:$L$56,4,FALSE),"-")</f>
        <v>-</v>
      </c>
      <c r="E302" t="str">
        <f t="shared" si="9"/>
        <v>1,2,299,-1,1,0.00000000,0.00010</v>
      </c>
      <c r="F302" t="str">
        <f t="shared" si="9"/>
        <v>1,2,299,-1,2,0.00000000,0.00010</v>
      </c>
      <c r="G302" t="str">
        <f t="shared" si="9"/>
        <v>1,2,299,-1,3,0.00000000,0.00010</v>
      </c>
      <c r="H302" t="str">
        <f t="shared" si="10"/>
        <v>1,3,299,-1,1,0.00000000,0.00010</v>
      </c>
      <c r="I302" t="str">
        <f t="shared" si="10"/>
        <v>1,3,299,-1,2,0.00000000,0.00010</v>
      </c>
      <c r="J302" t="str">
        <f t="shared" si="10"/>
        <v>1,3,299,-1,3,0.00000000,0.00010</v>
      </c>
    </row>
    <row r="303" spans="1:10" x14ac:dyDescent="0.2">
      <c r="A303">
        <v>300</v>
      </c>
      <c r="B303" s="5" t="str">
        <f>IFERROR(VLOOKUP(A303,Loads!$I$2:$L$56,2,FALSE),"-")</f>
        <v>-</v>
      </c>
      <c r="C303" s="5" t="str">
        <f>IFERROR(VLOOKUP(A303,Loads!$I$2:$L$56,3,FALSE),"-")</f>
        <v>-</v>
      </c>
      <c r="D303" s="5" t="str">
        <f>IFERROR(VLOOKUP(A303,Loads!$I$2:$L$56,4,FALSE),"-")</f>
        <v>-</v>
      </c>
      <c r="E303" t="str">
        <f t="shared" si="9"/>
        <v>1,2,300,-1,1,0.00000000,0.00010</v>
      </c>
      <c r="F303" t="str">
        <f t="shared" si="9"/>
        <v>1,2,300,-1,2,0.00000000,0.00010</v>
      </c>
      <c r="G303" t="str">
        <f t="shared" si="9"/>
        <v>1,2,300,-1,3,0.00000000,0.00010</v>
      </c>
      <c r="H303" t="str">
        <f t="shared" si="10"/>
        <v>1,3,300,-1,1,0.00000000,0.00010</v>
      </c>
      <c r="I303" t="str">
        <f t="shared" si="10"/>
        <v>1,3,300,-1,2,0.00000000,0.00010</v>
      </c>
      <c r="J303" t="str">
        <f t="shared" si="10"/>
        <v>1,3,300,-1,3,0.00000000,0.00010</v>
      </c>
    </row>
    <row r="304" spans="1:10" x14ac:dyDescent="0.2">
      <c r="A304">
        <v>301</v>
      </c>
      <c r="B304" s="5" t="str">
        <f>IFERROR(VLOOKUP(A304,Loads!$I$2:$L$56,2,FALSE),"-")</f>
        <v>-</v>
      </c>
      <c r="C304" s="5" t="str">
        <f>IFERROR(VLOOKUP(A304,Loads!$I$2:$L$56,3,FALSE),"-")</f>
        <v>-</v>
      </c>
      <c r="D304" s="5" t="str">
        <f>IFERROR(VLOOKUP(A304,Loads!$I$2:$L$56,4,FALSE),"-")</f>
        <v>-</v>
      </c>
      <c r="E304" t="str">
        <f t="shared" si="9"/>
        <v>1,2,301,-1,1,0.00000000,0.00010</v>
      </c>
      <c r="F304" t="str">
        <f t="shared" si="9"/>
        <v>1,2,301,-1,2,0.00000000,0.00010</v>
      </c>
      <c r="G304" t="str">
        <f t="shared" si="9"/>
        <v>1,2,301,-1,3,0.00000000,0.00010</v>
      </c>
      <c r="H304" t="str">
        <f t="shared" si="10"/>
        <v>1,3,301,-1,1,0.00000000,0.00010</v>
      </c>
      <c r="I304" t="str">
        <f t="shared" si="10"/>
        <v>1,3,301,-1,2,0.00000000,0.00010</v>
      </c>
      <c r="J304" t="str">
        <f t="shared" si="10"/>
        <v>1,3,301,-1,3,0.00000000,0.00010</v>
      </c>
    </row>
    <row r="305" spans="1:10" x14ac:dyDescent="0.2">
      <c r="A305" s="7">
        <v>302</v>
      </c>
      <c r="B305" s="5" t="str">
        <f>IFERROR(VLOOKUP(A305,Loads!$I$2:$L$56,2,FALSE),"-")</f>
        <v>-</v>
      </c>
      <c r="C305" s="5" t="str">
        <f>IFERROR(VLOOKUP(A305,Loads!$I$2:$L$56,3,FALSE),"-")</f>
        <v>-</v>
      </c>
      <c r="D305" s="5" t="str">
        <f>IFERROR(VLOOKUP(A305,Loads!$I$2:$L$56,4,FALSE),"-")</f>
        <v>-</v>
      </c>
      <c r="E305" t="str">
        <f t="shared" si="9"/>
        <v>1,2,302,-1,1,0.00000000,0.00010</v>
      </c>
      <c r="F305" t="str">
        <f t="shared" si="9"/>
        <v>1,2,302,-1,2,0.00000000,0.00010</v>
      </c>
      <c r="G305" t="str">
        <f t="shared" si="9"/>
        <v>1,2,302,-1,3,0.00000000,0.00010</v>
      </c>
      <c r="H305" t="str">
        <f t="shared" si="10"/>
        <v>1,3,302,-1,1,0.00000000,0.00010</v>
      </c>
      <c r="I305" t="str">
        <f t="shared" si="10"/>
        <v>1,3,302,-1,2,0.00000000,0.00010</v>
      </c>
      <c r="J305" t="str">
        <f t="shared" si="10"/>
        <v>1,3,302,-1,3,0.00000000,0.00010</v>
      </c>
    </row>
    <row r="306" spans="1:10" x14ac:dyDescent="0.2">
      <c r="A306" s="7">
        <v>303</v>
      </c>
      <c r="B306" s="5" t="str">
        <f>IFERROR(VLOOKUP(A306,Loads!$I$2:$L$56,2,FALSE),"-")</f>
        <v>-</v>
      </c>
      <c r="C306" s="5" t="str">
        <f>IFERROR(VLOOKUP(A306,Loads!$I$2:$L$56,3,FALSE),"-")</f>
        <v>-</v>
      </c>
      <c r="D306" s="5" t="str">
        <f>IFERROR(VLOOKUP(A306,Loads!$I$2:$L$56,4,FALSE),"-")</f>
        <v>-</v>
      </c>
      <c r="E306" t="str">
        <f t="shared" si="9"/>
        <v>1,2,303,-1,1,0.00000000,0.00010</v>
      </c>
      <c r="F306" t="str">
        <f t="shared" si="9"/>
        <v>1,2,303,-1,2,0.00000000,0.00010</v>
      </c>
      <c r="G306" t="str">
        <f t="shared" si="9"/>
        <v>1,2,303,-1,3,0.00000000,0.00010</v>
      </c>
      <c r="H306" t="str">
        <f t="shared" si="10"/>
        <v>1,3,303,-1,1,0.00000000,0.00010</v>
      </c>
      <c r="I306" t="str">
        <f t="shared" si="10"/>
        <v>1,3,303,-1,2,0.00000000,0.00010</v>
      </c>
      <c r="J306" t="str">
        <f t="shared" si="10"/>
        <v>1,3,303,-1,3,0.00000000,0.00010</v>
      </c>
    </row>
    <row r="307" spans="1:10" x14ac:dyDescent="0.2">
      <c r="A307" s="7">
        <v>304</v>
      </c>
      <c r="B307" s="5" t="str">
        <f>IFERROR(VLOOKUP(A307,Loads!$I$2:$L$56,2,FALSE),"-")</f>
        <v>-</v>
      </c>
      <c r="C307" s="5" t="str">
        <f>IFERROR(VLOOKUP(A307,Loads!$I$2:$L$56,3,FALSE),"-")</f>
        <v>-</v>
      </c>
      <c r="D307" s="5" t="str">
        <f>IFERROR(VLOOKUP(A307,Loads!$I$2:$L$56,4,FALSE),"-")</f>
        <v>-</v>
      </c>
      <c r="E307" t="str">
        <f t="shared" si="9"/>
        <v>1,2,304,-1,1,0.00000000,0.00010</v>
      </c>
      <c r="F307" t="str">
        <f t="shared" si="9"/>
        <v>1,2,304,-1,2,0.00000000,0.00010</v>
      </c>
      <c r="G307" t="str">
        <f t="shared" si="9"/>
        <v>1,2,304,-1,3,0.00000000,0.00010</v>
      </c>
      <c r="H307" t="str">
        <f t="shared" si="10"/>
        <v>1,3,304,-1,1,0.00000000,0.00010</v>
      </c>
      <c r="I307" t="str">
        <f t="shared" si="10"/>
        <v>1,3,304,-1,2,0.00000000,0.00010</v>
      </c>
      <c r="J307" t="str">
        <f t="shared" si="10"/>
        <v>1,3,304,-1,3,0.00000000,0.00010</v>
      </c>
    </row>
    <row r="308" spans="1:10" x14ac:dyDescent="0.2">
      <c r="A308" s="7">
        <v>305</v>
      </c>
      <c r="B308" s="5" t="str">
        <f>IFERROR(VLOOKUP(A308,Loads!$I$2:$L$56,2,FALSE),"-")</f>
        <v>-</v>
      </c>
      <c r="C308" s="5" t="str">
        <f>IFERROR(VLOOKUP(A308,Loads!$I$2:$L$56,3,FALSE),"-")</f>
        <v>-</v>
      </c>
      <c r="D308" s="5" t="str">
        <f>IFERROR(VLOOKUP(A308,Loads!$I$2:$L$56,4,FALSE),"-")</f>
        <v>-</v>
      </c>
      <c r="E308" t="str">
        <f t="shared" si="9"/>
        <v>1,2,305,-1,1,0.00000000,0.00010</v>
      </c>
      <c r="F308" t="str">
        <f t="shared" si="9"/>
        <v>1,2,305,-1,2,0.00000000,0.00010</v>
      </c>
      <c r="G308" t="str">
        <f t="shared" si="9"/>
        <v>1,2,305,-1,3,0.00000000,0.00010</v>
      </c>
      <c r="H308" t="str">
        <f t="shared" si="10"/>
        <v>1,3,305,-1,1,0.00000000,0.00010</v>
      </c>
      <c r="I308" t="str">
        <f t="shared" si="10"/>
        <v>1,3,305,-1,2,0.00000000,0.00010</v>
      </c>
      <c r="J308" t="str">
        <f t="shared" si="10"/>
        <v>1,3,305,-1,3,0.00000000,0.00010</v>
      </c>
    </row>
    <row r="309" spans="1:10" x14ac:dyDescent="0.2">
      <c r="A309" s="7">
        <v>306</v>
      </c>
      <c r="B309" s="5" t="str">
        <f>IFERROR(VLOOKUP(A309,Loads!$I$2:$L$56,2,FALSE),"-")</f>
        <v>-</v>
      </c>
      <c r="C309" s="5" t="str">
        <f>IFERROR(VLOOKUP(A309,Loads!$I$2:$L$56,3,FALSE),"-")</f>
        <v>-</v>
      </c>
      <c r="D309" s="5" t="str">
        <f>IFERROR(VLOOKUP(A309,Loads!$I$2:$L$56,4,FALSE),"-")</f>
        <v>-</v>
      </c>
      <c r="E309" t="str">
        <f t="shared" si="9"/>
        <v>1,2,306,-1,1,0.00000000,0.00010</v>
      </c>
      <c r="F309" t="str">
        <f t="shared" si="9"/>
        <v>1,2,306,-1,2,0.00000000,0.00010</v>
      </c>
      <c r="G309" t="str">
        <f t="shared" si="9"/>
        <v>1,2,306,-1,3,0.00000000,0.00010</v>
      </c>
      <c r="H309" t="str">
        <f t="shared" si="10"/>
        <v>1,3,306,-1,1,0.00000000,0.00010</v>
      </c>
      <c r="I309" t="str">
        <f t="shared" si="10"/>
        <v>1,3,306,-1,2,0.00000000,0.00010</v>
      </c>
      <c r="J309" t="str">
        <f t="shared" si="10"/>
        <v>1,3,306,-1,3,0.00000000,0.00010</v>
      </c>
    </row>
    <row r="310" spans="1:10" x14ac:dyDescent="0.2">
      <c r="A310" s="7">
        <v>307</v>
      </c>
      <c r="B310" s="5" t="str">
        <f>IFERROR(VLOOKUP(A310,Loads!$I$2:$L$56,2,FALSE),"-")</f>
        <v>-</v>
      </c>
      <c r="C310" s="5" t="str">
        <f>IFERROR(VLOOKUP(A310,Loads!$I$2:$L$56,3,FALSE),"-")</f>
        <v>-</v>
      </c>
      <c r="D310" s="5" t="str">
        <f>IFERROR(VLOOKUP(A310,Loads!$I$2:$L$56,4,FALSE),"-")</f>
        <v>-</v>
      </c>
      <c r="E310" t="str">
        <f t="shared" si="9"/>
        <v>1,2,307,-1,1,0.00000000,0.00010</v>
      </c>
      <c r="F310" t="str">
        <f t="shared" si="9"/>
        <v>1,2,307,-1,2,0.00000000,0.00010</v>
      </c>
      <c r="G310" t="str">
        <f t="shared" si="9"/>
        <v>1,2,307,-1,3,0.00000000,0.00010</v>
      </c>
      <c r="H310" t="str">
        <f t="shared" si="10"/>
        <v>1,3,307,-1,1,0.00000000,0.00010</v>
      </c>
      <c r="I310" t="str">
        <f t="shared" si="10"/>
        <v>1,3,307,-1,2,0.00000000,0.00010</v>
      </c>
      <c r="J310" t="str">
        <f t="shared" si="10"/>
        <v>1,3,307,-1,3,0.00000000,0.00010</v>
      </c>
    </row>
    <row r="311" spans="1:10" x14ac:dyDescent="0.2">
      <c r="A311" s="7">
        <v>308</v>
      </c>
      <c r="B311" s="5" t="str">
        <f>IFERROR(VLOOKUP(A311,Loads!$I$2:$L$56,2,FALSE),"-")</f>
        <v>-</v>
      </c>
      <c r="C311" s="5" t="str">
        <f>IFERROR(VLOOKUP(A311,Loads!$I$2:$L$56,3,FALSE),"-")</f>
        <v>-</v>
      </c>
      <c r="D311" s="5" t="str">
        <f>IFERROR(VLOOKUP(A311,Loads!$I$2:$L$56,4,FALSE),"-")</f>
        <v>-</v>
      </c>
      <c r="E311" t="str">
        <f t="shared" si="9"/>
        <v>1,2,308,-1,1,0.00000000,0.00010</v>
      </c>
      <c r="F311" t="str">
        <f t="shared" si="9"/>
        <v>1,2,308,-1,2,0.00000000,0.00010</v>
      </c>
      <c r="G311" t="str">
        <f t="shared" si="9"/>
        <v>1,2,308,-1,3,0.00000000,0.00010</v>
      </c>
      <c r="H311" t="str">
        <f t="shared" si="10"/>
        <v>1,3,308,-1,1,0.00000000,0.00010</v>
      </c>
      <c r="I311" t="str">
        <f t="shared" si="10"/>
        <v>1,3,308,-1,2,0.00000000,0.00010</v>
      </c>
      <c r="J311" t="str">
        <f t="shared" si="10"/>
        <v>1,3,308,-1,3,0.00000000,0.00010</v>
      </c>
    </row>
    <row r="312" spans="1:10" x14ac:dyDescent="0.2">
      <c r="A312" s="7">
        <v>309</v>
      </c>
      <c r="B312" s="5" t="str">
        <f>IFERROR(VLOOKUP(A312,Loads!$I$2:$L$56,2,FALSE),"-")</f>
        <v>-</v>
      </c>
      <c r="C312" s="5" t="str">
        <f>IFERROR(VLOOKUP(A312,Loads!$I$2:$L$56,3,FALSE),"-")</f>
        <v>-</v>
      </c>
      <c r="D312" s="5" t="str">
        <f>IFERROR(VLOOKUP(A312,Loads!$I$2:$L$56,4,FALSE),"-")</f>
        <v>-</v>
      </c>
      <c r="E312" t="str">
        <f t="shared" si="9"/>
        <v>1,2,309,-1,1,0.00000000,0.00010</v>
      </c>
      <c r="F312" t="str">
        <f t="shared" si="9"/>
        <v>1,2,309,-1,2,0.00000000,0.00010</v>
      </c>
      <c r="G312" t="str">
        <f t="shared" si="9"/>
        <v>1,2,309,-1,3,0.00000000,0.00010</v>
      </c>
      <c r="H312" t="str">
        <f t="shared" si="10"/>
        <v>1,3,309,-1,1,0.00000000,0.00010</v>
      </c>
      <c r="I312" t="str">
        <f t="shared" si="10"/>
        <v>1,3,309,-1,2,0.00000000,0.00010</v>
      </c>
      <c r="J312" t="str">
        <f t="shared" si="10"/>
        <v>1,3,309,-1,3,0.00000000,0.00010</v>
      </c>
    </row>
    <row r="313" spans="1:10" x14ac:dyDescent="0.2">
      <c r="A313" s="7">
        <v>310</v>
      </c>
      <c r="B313" s="5" t="str">
        <f>IFERROR(VLOOKUP(A313,Loads!$I$2:$L$56,2,FALSE),"-")</f>
        <v>-</v>
      </c>
      <c r="C313" s="5" t="str">
        <f>IFERROR(VLOOKUP(A313,Loads!$I$2:$L$56,3,FALSE),"-")</f>
        <v>-</v>
      </c>
      <c r="D313" s="5" t="str">
        <f>IFERROR(VLOOKUP(A313,Loads!$I$2:$L$56,4,FALSE),"-")</f>
        <v>-</v>
      </c>
      <c r="E313" t="str">
        <f t="shared" si="9"/>
        <v>1,2,310,-1,1,0.00000000,0.00010</v>
      </c>
      <c r="F313" t="str">
        <f t="shared" si="9"/>
        <v>1,2,310,-1,2,0.00000000,0.00010</v>
      </c>
      <c r="G313" t="str">
        <f t="shared" si="9"/>
        <v>1,2,310,-1,3,0.00000000,0.00010</v>
      </c>
      <c r="H313" t="str">
        <f t="shared" si="10"/>
        <v>1,3,310,-1,1,0.00000000,0.00010</v>
      </c>
      <c r="I313" t="str">
        <f t="shared" si="10"/>
        <v>1,3,310,-1,2,0.00000000,0.00010</v>
      </c>
      <c r="J313" t="str">
        <f t="shared" si="10"/>
        <v>1,3,310,-1,3,0.00000000,0.00010</v>
      </c>
    </row>
    <row r="314" spans="1:10" x14ac:dyDescent="0.2">
      <c r="A314" s="7">
        <v>311</v>
      </c>
      <c r="B314" s="5" t="str">
        <f>IFERROR(VLOOKUP(A314,Loads!$I$2:$L$56,2,FALSE),"-")</f>
        <v>-</v>
      </c>
      <c r="C314" s="5" t="str">
        <f>IFERROR(VLOOKUP(A314,Loads!$I$2:$L$56,3,FALSE),"-")</f>
        <v>-</v>
      </c>
      <c r="D314" s="5" t="str">
        <f>IFERROR(VLOOKUP(A314,Loads!$I$2:$L$56,4,FALSE),"-")</f>
        <v>-</v>
      </c>
      <c r="E314" t="str">
        <f t="shared" si="9"/>
        <v>1,2,311,-1,1,0.00000000,0.00010</v>
      </c>
      <c r="F314" t="str">
        <f t="shared" si="9"/>
        <v>1,2,311,-1,2,0.00000000,0.00010</v>
      </c>
      <c r="G314" t="str">
        <f t="shared" si="9"/>
        <v>1,2,311,-1,3,0.00000000,0.00010</v>
      </c>
      <c r="H314" t="str">
        <f t="shared" si="10"/>
        <v>1,3,311,-1,1,0.00000000,0.00010</v>
      </c>
      <c r="I314" t="str">
        <f t="shared" si="10"/>
        <v>1,3,311,-1,2,0.00000000,0.00010</v>
      </c>
      <c r="J314" t="str">
        <f t="shared" si="10"/>
        <v>1,3,311,-1,3,0.00000000,0.00010</v>
      </c>
    </row>
    <row r="315" spans="1:10" x14ac:dyDescent="0.2">
      <c r="A315" s="7">
        <v>312</v>
      </c>
      <c r="B315" s="5" t="str">
        <f>IFERROR(VLOOKUP(A315,Loads!$I$2:$L$56,2,FALSE),"-")</f>
        <v>-</v>
      </c>
      <c r="C315" s="5" t="str">
        <f>IFERROR(VLOOKUP(A315,Loads!$I$2:$L$56,3,FALSE),"-")</f>
        <v>-</v>
      </c>
      <c r="D315" s="5" t="str">
        <f>IFERROR(VLOOKUP(A315,Loads!$I$2:$L$56,4,FALSE),"-")</f>
        <v>-</v>
      </c>
      <c r="E315" t="str">
        <f t="shared" si="9"/>
        <v>1,2,312,-1,1,0.00000000,0.00010</v>
      </c>
      <c r="F315" t="str">
        <f t="shared" si="9"/>
        <v>1,2,312,-1,2,0.00000000,0.00010</v>
      </c>
      <c r="G315" t="str">
        <f t="shared" si="9"/>
        <v>1,2,312,-1,3,0.00000000,0.00010</v>
      </c>
      <c r="H315" t="str">
        <f t="shared" si="10"/>
        <v>1,3,312,-1,1,0.00000000,0.00010</v>
      </c>
      <c r="I315" t="str">
        <f t="shared" si="10"/>
        <v>1,3,312,-1,2,0.00000000,0.00010</v>
      </c>
      <c r="J315" t="str">
        <f t="shared" si="10"/>
        <v>1,3,312,-1,3,0.00000000,0.00010</v>
      </c>
    </row>
    <row r="316" spans="1:10" x14ac:dyDescent="0.2">
      <c r="A316" s="7">
        <v>313</v>
      </c>
      <c r="B316" s="5" t="str">
        <f>IFERROR(VLOOKUP(A316,Loads!$I$2:$L$56,2,FALSE),"-")</f>
        <v>-</v>
      </c>
      <c r="C316" s="5" t="str">
        <f>IFERROR(VLOOKUP(A316,Loads!$I$2:$L$56,3,FALSE),"-")</f>
        <v>-</v>
      </c>
      <c r="D316" s="5" t="str">
        <f>IFERROR(VLOOKUP(A316,Loads!$I$2:$L$56,4,FALSE),"-")</f>
        <v>-</v>
      </c>
      <c r="E316" t="str">
        <f t="shared" si="9"/>
        <v>1,2,313,-1,1,0.00000000,0.00010</v>
      </c>
      <c r="F316" t="str">
        <f t="shared" si="9"/>
        <v>1,2,313,-1,2,0.00000000,0.00010</v>
      </c>
      <c r="G316" t="str">
        <f t="shared" si="9"/>
        <v>1,2,313,-1,3,0.00000000,0.00010</v>
      </c>
      <c r="H316" t="str">
        <f t="shared" si="10"/>
        <v>1,3,313,-1,1,0.00000000,0.00010</v>
      </c>
      <c r="I316" t="str">
        <f t="shared" si="10"/>
        <v>1,3,313,-1,2,0.00000000,0.00010</v>
      </c>
      <c r="J316" t="str">
        <f t="shared" si="10"/>
        <v>1,3,313,-1,3,0.00000000,0.00010</v>
      </c>
    </row>
    <row r="317" spans="1:10" x14ac:dyDescent="0.2">
      <c r="A317" s="7">
        <v>314</v>
      </c>
      <c r="B317" s="5">
        <f>IFERROR(VLOOKUP(A317,Loads!$I$2:$L$56,2,FALSE),"-")</f>
        <v>2</v>
      </c>
      <c r="C317" s="5" t="str">
        <f>IFERROR(VLOOKUP(A317,Loads!$I$2:$L$56,3,FALSE),"-")</f>
        <v>1.0600000</v>
      </c>
      <c r="D317" s="5" t="str">
        <f>IFERROR(VLOOKUP(A317,Loads!$I$2:$L$56,4,FALSE),"-")</f>
        <v>0.3480000</v>
      </c>
      <c r="E317" t="str">
        <f t="shared" si="9"/>
        <v>1,2,314,-1,1,0.00000000,0.00010</v>
      </c>
      <c r="F317" t="str">
        <f t="shared" si="9"/>
        <v>1,2,314,-1,2,1.0600000,0.00010</v>
      </c>
      <c r="G317" t="str">
        <f t="shared" si="9"/>
        <v>1,2,314,-1,3,0.00000000,0.00010</v>
      </c>
      <c r="H317" t="str">
        <f t="shared" si="10"/>
        <v>1,3,314,-1,1,0.00000000,0.00010</v>
      </c>
      <c r="I317" t="str">
        <f t="shared" si="10"/>
        <v>1,3,314,-1,2,0.3480000,0.00010</v>
      </c>
      <c r="J317" t="str">
        <f t="shared" si="10"/>
        <v>1,3,314,-1,3,0.00000000,0.00010</v>
      </c>
    </row>
    <row r="318" spans="1:10" x14ac:dyDescent="0.2">
      <c r="A318" s="7">
        <v>315</v>
      </c>
      <c r="B318" s="5" t="str">
        <f>IFERROR(VLOOKUP(A318,Loads!$I$2:$L$56,2,FALSE),"-")</f>
        <v>-</v>
      </c>
      <c r="C318" s="5" t="str">
        <f>IFERROR(VLOOKUP(A318,Loads!$I$2:$L$56,3,FALSE),"-")</f>
        <v>-</v>
      </c>
      <c r="D318" s="5" t="str">
        <f>IFERROR(VLOOKUP(A318,Loads!$I$2:$L$56,4,FALSE),"-")</f>
        <v>-</v>
      </c>
      <c r="E318" t="str">
        <f t="shared" si="9"/>
        <v>1,2,315,-1,1,0.00000000,0.00010</v>
      </c>
      <c r="F318" t="str">
        <f t="shared" si="9"/>
        <v>1,2,315,-1,2,0.00000000,0.00010</v>
      </c>
      <c r="G318" t="str">
        <f t="shared" si="9"/>
        <v>1,2,315,-1,3,0.00000000,0.00010</v>
      </c>
      <c r="H318" t="str">
        <f t="shared" si="10"/>
        <v>1,3,315,-1,1,0.00000000,0.00010</v>
      </c>
      <c r="I318" t="str">
        <f t="shared" si="10"/>
        <v>1,3,315,-1,2,0.00000000,0.00010</v>
      </c>
      <c r="J318" t="str">
        <f t="shared" si="10"/>
        <v>1,3,315,-1,3,0.00000000,0.00010</v>
      </c>
    </row>
    <row r="319" spans="1:10" x14ac:dyDescent="0.2">
      <c r="A319" s="7">
        <v>316</v>
      </c>
      <c r="B319" s="5" t="str">
        <f>IFERROR(VLOOKUP(A319,Loads!$I$2:$L$56,2,FALSE),"-")</f>
        <v>-</v>
      </c>
      <c r="C319" s="5" t="str">
        <f>IFERROR(VLOOKUP(A319,Loads!$I$2:$L$56,3,FALSE),"-")</f>
        <v>-</v>
      </c>
      <c r="D319" s="5" t="str">
        <f>IFERROR(VLOOKUP(A319,Loads!$I$2:$L$56,4,FALSE),"-")</f>
        <v>-</v>
      </c>
      <c r="E319" t="str">
        <f t="shared" si="9"/>
        <v>1,2,316,-1,1,0.00000000,0.00010</v>
      </c>
      <c r="F319" t="str">
        <f t="shared" si="9"/>
        <v>1,2,316,-1,2,0.00000000,0.00010</v>
      </c>
      <c r="G319" t="str">
        <f t="shared" si="9"/>
        <v>1,2,316,-1,3,0.00000000,0.00010</v>
      </c>
      <c r="H319" t="str">
        <f t="shared" si="10"/>
        <v>1,3,316,-1,1,0.00000000,0.00010</v>
      </c>
      <c r="I319" t="str">
        <f t="shared" si="10"/>
        <v>1,3,316,-1,2,0.00000000,0.00010</v>
      </c>
      <c r="J319" t="str">
        <f t="shared" si="10"/>
        <v>1,3,316,-1,3,0.00000000,0.00010</v>
      </c>
    </row>
    <row r="320" spans="1:10" x14ac:dyDescent="0.2">
      <c r="A320" s="7">
        <v>317</v>
      </c>
      <c r="B320" s="5" t="str">
        <f>IFERROR(VLOOKUP(A320,Loads!$I$2:$L$56,2,FALSE),"-")</f>
        <v>-</v>
      </c>
      <c r="C320" s="5" t="str">
        <f>IFERROR(VLOOKUP(A320,Loads!$I$2:$L$56,3,FALSE),"-")</f>
        <v>-</v>
      </c>
      <c r="D320" s="5" t="str">
        <f>IFERROR(VLOOKUP(A320,Loads!$I$2:$L$56,4,FALSE),"-")</f>
        <v>-</v>
      </c>
      <c r="E320" t="str">
        <f t="shared" si="9"/>
        <v>1,2,317,-1,1,0.00000000,0.00010</v>
      </c>
      <c r="F320" t="str">
        <f t="shared" si="9"/>
        <v>1,2,317,-1,2,0.00000000,0.00010</v>
      </c>
      <c r="G320" t="str">
        <f t="shared" si="9"/>
        <v>1,2,317,-1,3,0.00000000,0.00010</v>
      </c>
      <c r="H320" t="str">
        <f t="shared" si="10"/>
        <v>1,3,317,-1,1,0.00000000,0.00010</v>
      </c>
      <c r="I320" t="str">
        <f t="shared" si="10"/>
        <v>1,3,317,-1,2,0.00000000,0.00010</v>
      </c>
      <c r="J320" t="str">
        <f t="shared" si="10"/>
        <v>1,3,317,-1,3,0.00000000,0.00010</v>
      </c>
    </row>
    <row r="321" spans="1:10" x14ac:dyDescent="0.2">
      <c r="A321" s="7">
        <v>318</v>
      </c>
      <c r="B321" s="5" t="str">
        <f>IFERROR(VLOOKUP(A321,Loads!$I$2:$L$56,2,FALSE),"-")</f>
        <v>-</v>
      </c>
      <c r="C321" s="5" t="str">
        <f>IFERROR(VLOOKUP(A321,Loads!$I$2:$L$56,3,FALSE),"-")</f>
        <v>-</v>
      </c>
      <c r="D321" s="5" t="str">
        <f>IFERROR(VLOOKUP(A321,Loads!$I$2:$L$56,4,FALSE),"-")</f>
        <v>-</v>
      </c>
      <c r="E321" t="str">
        <f t="shared" si="9"/>
        <v>1,2,318,-1,1,0.00000000,0.00010</v>
      </c>
      <c r="F321" t="str">
        <f t="shared" si="9"/>
        <v>1,2,318,-1,2,0.00000000,0.00010</v>
      </c>
      <c r="G321" t="str">
        <f t="shared" si="9"/>
        <v>1,2,318,-1,3,0.00000000,0.00010</v>
      </c>
      <c r="H321" t="str">
        <f t="shared" si="10"/>
        <v>1,3,318,-1,1,0.00000000,0.00010</v>
      </c>
      <c r="I321" t="str">
        <f t="shared" si="10"/>
        <v>1,3,318,-1,2,0.00000000,0.00010</v>
      </c>
      <c r="J321" t="str">
        <f t="shared" si="10"/>
        <v>1,3,318,-1,3,0.00000000,0.00010</v>
      </c>
    </row>
    <row r="322" spans="1:10" x14ac:dyDescent="0.2">
      <c r="A322" s="7">
        <v>319</v>
      </c>
      <c r="B322" s="5" t="str">
        <f>IFERROR(VLOOKUP(A322,Loads!$I$2:$L$56,2,FALSE),"-")</f>
        <v>-</v>
      </c>
      <c r="C322" s="5" t="str">
        <f>IFERROR(VLOOKUP(A322,Loads!$I$2:$L$56,3,FALSE),"-")</f>
        <v>-</v>
      </c>
      <c r="D322" s="5" t="str">
        <f>IFERROR(VLOOKUP(A322,Loads!$I$2:$L$56,4,FALSE),"-")</f>
        <v>-</v>
      </c>
      <c r="E322" t="str">
        <f t="shared" si="9"/>
        <v>1,2,319,-1,1,0.00000000,0.00010</v>
      </c>
      <c r="F322" t="str">
        <f t="shared" si="9"/>
        <v>1,2,319,-1,2,0.00000000,0.00010</v>
      </c>
      <c r="G322" t="str">
        <f t="shared" si="9"/>
        <v>1,2,319,-1,3,0.00000000,0.00010</v>
      </c>
      <c r="H322" t="str">
        <f t="shared" si="10"/>
        <v>1,3,319,-1,1,0.00000000,0.00010</v>
      </c>
      <c r="I322" t="str">
        <f t="shared" si="10"/>
        <v>1,3,319,-1,2,0.00000000,0.00010</v>
      </c>
      <c r="J322" t="str">
        <f t="shared" si="10"/>
        <v>1,3,319,-1,3,0.00000000,0.00010</v>
      </c>
    </row>
    <row r="323" spans="1:10" x14ac:dyDescent="0.2">
      <c r="A323" s="7">
        <v>320</v>
      </c>
      <c r="B323" s="5">
        <f>IFERROR(VLOOKUP(A323,Loads!$I$2:$L$56,2,FALSE),"-")</f>
        <v>3</v>
      </c>
      <c r="C323" s="5" t="str">
        <f>IFERROR(VLOOKUP(A323,Loads!$I$2:$L$56,3,FALSE),"-")</f>
        <v>1.0700000</v>
      </c>
      <c r="D323" s="5" t="str">
        <f>IFERROR(VLOOKUP(A323,Loads!$I$2:$L$56,4,FALSE),"-")</f>
        <v>0.3520000</v>
      </c>
      <c r="E323" t="str">
        <f t="shared" si="9"/>
        <v>1,2,320,-1,1,0.00000000,0.00010</v>
      </c>
      <c r="F323" t="str">
        <f t="shared" si="9"/>
        <v>1,2,320,-1,2,0.00000000,0.00010</v>
      </c>
      <c r="G323" t="str">
        <f t="shared" si="9"/>
        <v>1,2,320,-1,3,1.0700000,0.00010</v>
      </c>
      <c r="H323" t="str">
        <f t="shared" si="10"/>
        <v>1,3,320,-1,1,0.00000000,0.00010</v>
      </c>
      <c r="I323" t="str">
        <f t="shared" si="10"/>
        <v>1,3,320,-1,2,0.00000000,0.00010</v>
      </c>
      <c r="J323" t="str">
        <f t="shared" si="10"/>
        <v>1,3,320,-1,3,0.3520000,0.00010</v>
      </c>
    </row>
    <row r="324" spans="1:10" x14ac:dyDescent="0.2">
      <c r="A324" s="7">
        <v>321</v>
      </c>
      <c r="B324" s="5" t="str">
        <f>IFERROR(VLOOKUP(A324,Loads!$I$2:$L$56,2,FALSE),"-")</f>
        <v>-</v>
      </c>
      <c r="C324" s="5" t="str">
        <f>IFERROR(VLOOKUP(A324,Loads!$I$2:$L$56,3,FALSE),"-")</f>
        <v>-</v>
      </c>
      <c r="D324" s="5" t="str">
        <f>IFERROR(VLOOKUP(A324,Loads!$I$2:$L$56,4,FALSE),"-")</f>
        <v>-</v>
      </c>
      <c r="E324" t="str">
        <f t="shared" ref="E324:G387" si="11">IF($C324="-",CONCATENATE("1,",E$1,",",$A324,",-1,",E$2,",0.00000000,0.00010"),IF($B324=E$2,CONCATENATE("1,",E$1,",",$A324,",-1,",E$2,",",$C324,",0.00010"),CONCATENATE("1,",E$1,",",$A324,",-1,",E$2,",0.00000000,0.00010")))</f>
        <v>1,2,321,-1,1,0.00000000,0.00010</v>
      </c>
      <c r="F324" t="str">
        <f t="shared" si="11"/>
        <v>1,2,321,-1,2,0.00000000,0.00010</v>
      </c>
      <c r="G324" t="str">
        <f t="shared" si="11"/>
        <v>1,2,321,-1,3,0.00000000,0.00010</v>
      </c>
      <c r="H324" t="str">
        <f t="shared" ref="H324:J387" si="12">IF($D324="-",CONCATENATE("1,",H$1,",",$A324,",-1,",H$2,",0.00000000,0.00010"),IF($B324=H$2,CONCATENATE("1,",H$1,",",$A324,",-1,",H$2,",",$D324,",0.00010"),CONCATENATE("1,",H$1,",",$A324,",-1,",H$2,",0.00000000,0.00010")))</f>
        <v>1,3,321,-1,1,0.00000000,0.00010</v>
      </c>
      <c r="I324" t="str">
        <f t="shared" si="12"/>
        <v>1,3,321,-1,2,0.00000000,0.00010</v>
      </c>
      <c r="J324" t="str">
        <f t="shared" si="12"/>
        <v>1,3,321,-1,3,0.00000000,0.00010</v>
      </c>
    </row>
    <row r="325" spans="1:10" x14ac:dyDescent="0.2">
      <c r="A325" s="7">
        <v>322</v>
      </c>
      <c r="B325" s="5" t="str">
        <f>IFERROR(VLOOKUP(A325,Loads!$I$2:$L$56,2,FALSE),"-")</f>
        <v>-</v>
      </c>
      <c r="C325" s="5" t="str">
        <f>IFERROR(VLOOKUP(A325,Loads!$I$2:$L$56,3,FALSE),"-")</f>
        <v>-</v>
      </c>
      <c r="D325" s="5" t="str">
        <f>IFERROR(VLOOKUP(A325,Loads!$I$2:$L$56,4,FALSE),"-")</f>
        <v>-</v>
      </c>
      <c r="E325" t="str">
        <f t="shared" si="11"/>
        <v>1,2,322,-1,1,0.00000000,0.00010</v>
      </c>
      <c r="F325" t="str">
        <f t="shared" si="11"/>
        <v>1,2,322,-1,2,0.00000000,0.00010</v>
      </c>
      <c r="G325" t="str">
        <f t="shared" si="11"/>
        <v>1,2,322,-1,3,0.00000000,0.00010</v>
      </c>
      <c r="H325" t="str">
        <f t="shared" si="12"/>
        <v>1,3,322,-1,1,0.00000000,0.00010</v>
      </c>
      <c r="I325" t="str">
        <f t="shared" si="12"/>
        <v>1,3,322,-1,2,0.00000000,0.00010</v>
      </c>
      <c r="J325" t="str">
        <f t="shared" si="12"/>
        <v>1,3,322,-1,3,0.00000000,0.00010</v>
      </c>
    </row>
    <row r="326" spans="1:10" x14ac:dyDescent="0.2">
      <c r="A326" s="7">
        <v>323</v>
      </c>
      <c r="B326" s="5" t="str">
        <f>IFERROR(VLOOKUP(A326,Loads!$I$2:$L$56,2,FALSE),"-")</f>
        <v>-</v>
      </c>
      <c r="C326" s="5" t="str">
        <f>IFERROR(VLOOKUP(A326,Loads!$I$2:$L$56,3,FALSE),"-")</f>
        <v>-</v>
      </c>
      <c r="D326" s="5" t="str">
        <f>IFERROR(VLOOKUP(A326,Loads!$I$2:$L$56,4,FALSE),"-")</f>
        <v>-</v>
      </c>
      <c r="E326" t="str">
        <f t="shared" si="11"/>
        <v>1,2,323,-1,1,0.00000000,0.00010</v>
      </c>
      <c r="F326" t="str">
        <f t="shared" si="11"/>
        <v>1,2,323,-1,2,0.00000000,0.00010</v>
      </c>
      <c r="G326" t="str">
        <f t="shared" si="11"/>
        <v>1,2,323,-1,3,0.00000000,0.00010</v>
      </c>
      <c r="H326" t="str">
        <f t="shared" si="12"/>
        <v>1,3,323,-1,1,0.00000000,0.00010</v>
      </c>
      <c r="I326" t="str">
        <f t="shared" si="12"/>
        <v>1,3,323,-1,2,0.00000000,0.00010</v>
      </c>
      <c r="J326" t="str">
        <f t="shared" si="12"/>
        <v>1,3,323,-1,3,0.00000000,0.00010</v>
      </c>
    </row>
    <row r="327" spans="1:10" x14ac:dyDescent="0.2">
      <c r="A327" s="7">
        <v>324</v>
      </c>
      <c r="B327" s="5" t="str">
        <f>IFERROR(VLOOKUP(A327,Loads!$I$2:$L$56,2,FALSE),"-")</f>
        <v>-</v>
      </c>
      <c r="C327" s="5" t="str">
        <f>IFERROR(VLOOKUP(A327,Loads!$I$2:$L$56,3,FALSE),"-")</f>
        <v>-</v>
      </c>
      <c r="D327" s="5" t="str">
        <f>IFERROR(VLOOKUP(A327,Loads!$I$2:$L$56,4,FALSE),"-")</f>
        <v>-</v>
      </c>
      <c r="E327" t="str">
        <f t="shared" si="11"/>
        <v>1,2,324,-1,1,0.00000000,0.00010</v>
      </c>
      <c r="F327" t="str">
        <f t="shared" si="11"/>
        <v>1,2,324,-1,2,0.00000000,0.00010</v>
      </c>
      <c r="G327" t="str">
        <f t="shared" si="11"/>
        <v>1,2,324,-1,3,0.00000000,0.00010</v>
      </c>
      <c r="H327" t="str">
        <f t="shared" si="12"/>
        <v>1,3,324,-1,1,0.00000000,0.00010</v>
      </c>
      <c r="I327" t="str">
        <f t="shared" si="12"/>
        <v>1,3,324,-1,2,0.00000000,0.00010</v>
      </c>
      <c r="J327" t="str">
        <f t="shared" si="12"/>
        <v>1,3,324,-1,3,0.00000000,0.00010</v>
      </c>
    </row>
    <row r="328" spans="1:10" x14ac:dyDescent="0.2">
      <c r="A328" s="7">
        <v>325</v>
      </c>
      <c r="B328" s="5" t="str">
        <f>IFERROR(VLOOKUP(A328,Loads!$I$2:$L$56,2,FALSE),"-")</f>
        <v>-</v>
      </c>
      <c r="C328" s="5" t="str">
        <f>IFERROR(VLOOKUP(A328,Loads!$I$2:$L$56,3,FALSE),"-")</f>
        <v>-</v>
      </c>
      <c r="D328" s="5" t="str">
        <f>IFERROR(VLOOKUP(A328,Loads!$I$2:$L$56,4,FALSE),"-")</f>
        <v>-</v>
      </c>
      <c r="E328" t="str">
        <f t="shared" si="11"/>
        <v>1,2,325,-1,1,0.00000000,0.00010</v>
      </c>
      <c r="F328" t="str">
        <f t="shared" si="11"/>
        <v>1,2,325,-1,2,0.00000000,0.00010</v>
      </c>
      <c r="G328" t="str">
        <f t="shared" si="11"/>
        <v>1,2,325,-1,3,0.00000000,0.00010</v>
      </c>
      <c r="H328" t="str">
        <f t="shared" si="12"/>
        <v>1,3,325,-1,1,0.00000000,0.00010</v>
      </c>
      <c r="I328" t="str">
        <f t="shared" si="12"/>
        <v>1,3,325,-1,2,0.00000000,0.00010</v>
      </c>
      <c r="J328" t="str">
        <f t="shared" si="12"/>
        <v>1,3,325,-1,3,0.00000000,0.00010</v>
      </c>
    </row>
    <row r="329" spans="1:10" x14ac:dyDescent="0.2">
      <c r="A329" s="7">
        <v>326</v>
      </c>
      <c r="B329" s="5" t="str">
        <f>IFERROR(VLOOKUP(A329,Loads!$I$2:$L$56,2,FALSE),"-")</f>
        <v>-</v>
      </c>
      <c r="C329" s="5" t="str">
        <f>IFERROR(VLOOKUP(A329,Loads!$I$2:$L$56,3,FALSE),"-")</f>
        <v>-</v>
      </c>
      <c r="D329" s="5" t="str">
        <f>IFERROR(VLOOKUP(A329,Loads!$I$2:$L$56,4,FALSE),"-")</f>
        <v>-</v>
      </c>
      <c r="E329" t="str">
        <f t="shared" si="11"/>
        <v>1,2,326,-1,1,0.00000000,0.00010</v>
      </c>
      <c r="F329" t="str">
        <f t="shared" si="11"/>
        <v>1,2,326,-1,2,0.00000000,0.00010</v>
      </c>
      <c r="G329" t="str">
        <f t="shared" si="11"/>
        <v>1,2,326,-1,3,0.00000000,0.00010</v>
      </c>
      <c r="H329" t="str">
        <f t="shared" si="12"/>
        <v>1,3,326,-1,1,0.00000000,0.00010</v>
      </c>
      <c r="I329" t="str">
        <f t="shared" si="12"/>
        <v>1,3,326,-1,2,0.00000000,0.00010</v>
      </c>
      <c r="J329" t="str">
        <f t="shared" si="12"/>
        <v>1,3,326,-1,3,0.00000000,0.00010</v>
      </c>
    </row>
    <row r="330" spans="1:10" x14ac:dyDescent="0.2">
      <c r="A330" s="7">
        <v>327</v>
      </c>
      <c r="B330" s="5">
        <f>IFERROR(VLOOKUP(A330,Loads!$I$2:$L$56,2,FALSE),"-")</f>
        <v>3</v>
      </c>
      <c r="C330" s="5" t="str">
        <f>IFERROR(VLOOKUP(A330,Loads!$I$2:$L$56,3,FALSE),"-")</f>
        <v>1.0700000</v>
      </c>
      <c r="D330" s="5" t="str">
        <f>IFERROR(VLOOKUP(A330,Loads!$I$2:$L$56,4,FALSE),"-")</f>
        <v>0.3520000</v>
      </c>
      <c r="E330" t="str">
        <f t="shared" si="11"/>
        <v>1,2,327,-1,1,0.00000000,0.00010</v>
      </c>
      <c r="F330" t="str">
        <f t="shared" si="11"/>
        <v>1,2,327,-1,2,0.00000000,0.00010</v>
      </c>
      <c r="G330" t="str">
        <f t="shared" si="11"/>
        <v>1,2,327,-1,3,1.0700000,0.00010</v>
      </c>
      <c r="H330" t="str">
        <f t="shared" si="12"/>
        <v>1,3,327,-1,1,0.00000000,0.00010</v>
      </c>
      <c r="I330" t="str">
        <f t="shared" si="12"/>
        <v>1,3,327,-1,2,0.00000000,0.00010</v>
      </c>
      <c r="J330" t="str">
        <f t="shared" si="12"/>
        <v>1,3,327,-1,3,0.3520000,0.00010</v>
      </c>
    </row>
    <row r="331" spans="1:10" x14ac:dyDescent="0.2">
      <c r="A331" s="7">
        <v>328</v>
      </c>
      <c r="B331" s="5" t="str">
        <f>IFERROR(VLOOKUP(A331,Loads!$I$2:$L$56,2,FALSE),"-")</f>
        <v>-</v>
      </c>
      <c r="C331" s="5" t="str">
        <f>IFERROR(VLOOKUP(A331,Loads!$I$2:$L$56,3,FALSE),"-")</f>
        <v>-</v>
      </c>
      <c r="D331" s="5" t="str">
        <f>IFERROR(VLOOKUP(A331,Loads!$I$2:$L$56,4,FALSE),"-")</f>
        <v>-</v>
      </c>
      <c r="E331" t="str">
        <f t="shared" si="11"/>
        <v>1,2,328,-1,1,0.00000000,0.00010</v>
      </c>
      <c r="F331" t="str">
        <f t="shared" si="11"/>
        <v>1,2,328,-1,2,0.00000000,0.00010</v>
      </c>
      <c r="G331" t="str">
        <f t="shared" si="11"/>
        <v>1,2,328,-1,3,0.00000000,0.00010</v>
      </c>
      <c r="H331" t="str">
        <f t="shared" si="12"/>
        <v>1,3,328,-1,1,0.00000000,0.00010</v>
      </c>
      <c r="I331" t="str">
        <f t="shared" si="12"/>
        <v>1,3,328,-1,2,0.00000000,0.00010</v>
      </c>
      <c r="J331" t="str">
        <f t="shared" si="12"/>
        <v>1,3,328,-1,3,0.00000000,0.00010</v>
      </c>
    </row>
    <row r="332" spans="1:10" x14ac:dyDescent="0.2">
      <c r="A332" s="7">
        <v>329</v>
      </c>
      <c r="B332" s="5" t="str">
        <f>IFERROR(VLOOKUP(A332,Loads!$I$2:$L$56,2,FALSE),"-")</f>
        <v>-</v>
      </c>
      <c r="C332" s="5" t="str">
        <f>IFERROR(VLOOKUP(A332,Loads!$I$2:$L$56,3,FALSE),"-")</f>
        <v>-</v>
      </c>
      <c r="D332" s="5" t="str">
        <f>IFERROR(VLOOKUP(A332,Loads!$I$2:$L$56,4,FALSE),"-")</f>
        <v>-</v>
      </c>
      <c r="E332" t="str">
        <f t="shared" si="11"/>
        <v>1,2,329,-1,1,0.00000000,0.00010</v>
      </c>
      <c r="F332" t="str">
        <f t="shared" si="11"/>
        <v>1,2,329,-1,2,0.00000000,0.00010</v>
      </c>
      <c r="G332" t="str">
        <f t="shared" si="11"/>
        <v>1,2,329,-1,3,0.00000000,0.00010</v>
      </c>
      <c r="H332" t="str">
        <f t="shared" si="12"/>
        <v>1,3,329,-1,1,0.00000000,0.00010</v>
      </c>
      <c r="I332" t="str">
        <f t="shared" si="12"/>
        <v>1,3,329,-1,2,0.00000000,0.00010</v>
      </c>
      <c r="J332" t="str">
        <f t="shared" si="12"/>
        <v>1,3,329,-1,3,0.00000000,0.00010</v>
      </c>
    </row>
    <row r="333" spans="1:10" x14ac:dyDescent="0.2">
      <c r="A333" s="7">
        <v>330</v>
      </c>
      <c r="B333" s="5" t="str">
        <f>IFERROR(VLOOKUP(A333,Loads!$I$2:$L$56,2,FALSE),"-")</f>
        <v>-</v>
      </c>
      <c r="C333" s="5" t="str">
        <f>IFERROR(VLOOKUP(A333,Loads!$I$2:$L$56,3,FALSE),"-")</f>
        <v>-</v>
      </c>
      <c r="D333" s="5" t="str">
        <f>IFERROR(VLOOKUP(A333,Loads!$I$2:$L$56,4,FALSE),"-")</f>
        <v>-</v>
      </c>
      <c r="E333" t="str">
        <f t="shared" si="11"/>
        <v>1,2,330,-1,1,0.00000000,0.00010</v>
      </c>
      <c r="F333" t="str">
        <f t="shared" si="11"/>
        <v>1,2,330,-1,2,0.00000000,0.00010</v>
      </c>
      <c r="G333" t="str">
        <f t="shared" si="11"/>
        <v>1,2,330,-1,3,0.00000000,0.00010</v>
      </c>
      <c r="H333" t="str">
        <f t="shared" si="12"/>
        <v>1,3,330,-1,1,0.00000000,0.00010</v>
      </c>
      <c r="I333" t="str">
        <f t="shared" si="12"/>
        <v>1,3,330,-1,2,0.00000000,0.00010</v>
      </c>
      <c r="J333" t="str">
        <f t="shared" si="12"/>
        <v>1,3,330,-1,3,0.00000000,0.00010</v>
      </c>
    </row>
    <row r="334" spans="1:10" x14ac:dyDescent="0.2">
      <c r="A334" s="7">
        <v>331</v>
      </c>
      <c r="B334" s="5" t="str">
        <f>IFERROR(VLOOKUP(A334,Loads!$I$2:$L$56,2,FALSE),"-")</f>
        <v>-</v>
      </c>
      <c r="C334" s="5" t="str">
        <f>IFERROR(VLOOKUP(A334,Loads!$I$2:$L$56,3,FALSE),"-")</f>
        <v>-</v>
      </c>
      <c r="D334" s="5" t="str">
        <f>IFERROR(VLOOKUP(A334,Loads!$I$2:$L$56,4,FALSE),"-")</f>
        <v>-</v>
      </c>
      <c r="E334" t="str">
        <f t="shared" si="11"/>
        <v>1,2,331,-1,1,0.00000000,0.00010</v>
      </c>
      <c r="F334" t="str">
        <f t="shared" si="11"/>
        <v>1,2,331,-1,2,0.00000000,0.00010</v>
      </c>
      <c r="G334" t="str">
        <f t="shared" si="11"/>
        <v>1,2,331,-1,3,0.00000000,0.00010</v>
      </c>
      <c r="H334" t="str">
        <f t="shared" si="12"/>
        <v>1,3,331,-1,1,0.00000000,0.00010</v>
      </c>
      <c r="I334" t="str">
        <f t="shared" si="12"/>
        <v>1,3,331,-1,2,0.00000000,0.00010</v>
      </c>
      <c r="J334" t="str">
        <f t="shared" si="12"/>
        <v>1,3,331,-1,3,0.00000000,0.00010</v>
      </c>
    </row>
    <row r="335" spans="1:10" x14ac:dyDescent="0.2">
      <c r="A335" s="7">
        <v>332</v>
      </c>
      <c r="B335" s="5" t="str">
        <f>IFERROR(VLOOKUP(A335,Loads!$I$2:$L$56,2,FALSE),"-")</f>
        <v>-</v>
      </c>
      <c r="C335" s="5" t="str">
        <f>IFERROR(VLOOKUP(A335,Loads!$I$2:$L$56,3,FALSE),"-")</f>
        <v>-</v>
      </c>
      <c r="D335" s="5" t="str">
        <f>IFERROR(VLOOKUP(A335,Loads!$I$2:$L$56,4,FALSE),"-")</f>
        <v>-</v>
      </c>
      <c r="E335" t="str">
        <f t="shared" si="11"/>
        <v>1,2,332,-1,1,0.00000000,0.00010</v>
      </c>
      <c r="F335" t="str">
        <f t="shared" si="11"/>
        <v>1,2,332,-1,2,0.00000000,0.00010</v>
      </c>
      <c r="G335" t="str">
        <f t="shared" si="11"/>
        <v>1,2,332,-1,3,0.00000000,0.00010</v>
      </c>
      <c r="H335" t="str">
        <f t="shared" si="12"/>
        <v>1,3,332,-1,1,0.00000000,0.00010</v>
      </c>
      <c r="I335" t="str">
        <f t="shared" si="12"/>
        <v>1,3,332,-1,2,0.00000000,0.00010</v>
      </c>
      <c r="J335" t="str">
        <f t="shared" si="12"/>
        <v>1,3,332,-1,3,0.00000000,0.00010</v>
      </c>
    </row>
    <row r="336" spans="1:10" x14ac:dyDescent="0.2">
      <c r="A336" s="7">
        <v>333</v>
      </c>
      <c r="B336" s="5" t="str">
        <f>IFERROR(VLOOKUP(A336,Loads!$I$2:$L$56,2,FALSE),"-")</f>
        <v>-</v>
      </c>
      <c r="C336" s="5" t="str">
        <f>IFERROR(VLOOKUP(A336,Loads!$I$2:$L$56,3,FALSE),"-")</f>
        <v>-</v>
      </c>
      <c r="D336" s="5" t="str">
        <f>IFERROR(VLOOKUP(A336,Loads!$I$2:$L$56,4,FALSE),"-")</f>
        <v>-</v>
      </c>
      <c r="E336" t="str">
        <f t="shared" si="11"/>
        <v>1,2,333,-1,1,0.00000000,0.00010</v>
      </c>
      <c r="F336" t="str">
        <f t="shared" si="11"/>
        <v>1,2,333,-1,2,0.00000000,0.00010</v>
      </c>
      <c r="G336" t="str">
        <f t="shared" si="11"/>
        <v>1,2,333,-1,3,0.00000000,0.00010</v>
      </c>
      <c r="H336" t="str">
        <f t="shared" si="12"/>
        <v>1,3,333,-1,1,0.00000000,0.00010</v>
      </c>
      <c r="I336" t="str">
        <f t="shared" si="12"/>
        <v>1,3,333,-1,2,0.00000000,0.00010</v>
      </c>
      <c r="J336" t="str">
        <f t="shared" si="12"/>
        <v>1,3,333,-1,3,0.00000000,0.00010</v>
      </c>
    </row>
    <row r="337" spans="1:10" x14ac:dyDescent="0.2">
      <c r="A337" s="7">
        <v>334</v>
      </c>
      <c r="B337" s="5" t="str">
        <f>IFERROR(VLOOKUP(A337,Loads!$I$2:$L$56,2,FALSE),"-")</f>
        <v>-</v>
      </c>
      <c r="C337" s="5" t="str">
        <f>IFERROR(VLOOKUP(A337,Loads!$I$2:$L$56,3,FALSE),"-")</f>
        <v>-</v>
      </c>
      <c r="D337" s="5" t="str">
        <f>IFERROR(VLOOKUP(A337,Loads!$I$2:$L$56,4,FALSE),"-")</f>
        <v>-</v>
      </c>
      <c r="E337" t="str">
        <f t="shared" si="11"/>
        <v>1,2,334,-1,1,0.00000000,0.00010</v>
      </c>
      <c r="F337" t="str">
        <f t="shared" si="11"/>
        <v>1,2,334,-1,2,0.00000000,0.00010</v>
      </c>
      <c r="G337" t="str">
        <f t="shared" si="11"/>
        <v>1,2,334,-1,3,0.00000000,0.00010</v>
      </c>
      <c r="H337" t="str">
        <f t="shared" si="12"/>
        <v>1,3,334,-1,1,0.00000000,0.00010</v>
      </c>
      <c r="I337" t="str">
        <f t="shared" si="12"/>
        <v>1,3,334,-1,2,0.00000000,0.00010</v>
      </c>
      <c r="J337" t="str">
        <f t="shared" si="12"/>
        <v>1,3,334,-1,3,0.00000000,0.00010</v>
      </c>
    </row>
    <row r="338" spans="1:10" x14ac:dyDescent="0.2">
      <c r="A338" s="7">
        <v>335</v>
      </c>
      <c r="B338" s="5" t="str">
        <f>IFERROR(VLOOKUP(A338,Loads!$I$2:$L$56,2,FALSE),"-")</f>
        <v>-</v>
      </c>
      <c r="C338" s="5" t="str">
        <f>IFERROR(VLOOKUP(A338,Loads!$I$2:$L$56,3,FALSE),"-")</f>
        <v>-</v>
      </c>
      <c r="D338" s="5" t="str">
        <f>IFERROR(VLOOKUP(A338,Loads!$I$2:$L$56,4,FALSE),"-")</f>
        <v>-</v>
      </c>
      <c r="E338" t="str">
        <f t="shared" si="11"/>
        <v>1,2,335,-1,1,0.00000000,0.00010</v>
      </c>
      <c r="F338" t="str">
        <f t="shared" si="11"/>
        <v>1,2,335,-1,2,0.00000000,0.00010</v>
      </c>
      <c r="G338" t="str">
        <f t="shared" si="11"/>
        <v>1,2,335,-1,3,0.00000000,0.00010</v>
      </c>
      <c r="H338" t="str">
        <f t="shared" si="12"/>
        <v>1,3,335,-1,1,0.00000000,0.00010</v>
      </c>
      <c r="I338" t="str">
        <f t="shared" si="12"/>
        <v>1,3,335,-1,2,0.00000000,0.00010</v>
      </c>
      <c r="J338" t="str">
        <f t="shared" si="12"/>
        <v>1,3,335,-1,3,0.00000000,0.00010</v>
      </c>
    </row>
    <row r="339" spans="1:10" x14ac:dyDescent="0.2">
      <c r="A339" s="7">
        <v>336</v>
      </c>
      <c r="B339" s="5" t="str">
        <f>IFERROR(VLOOKUP(A339,Loads!$I$2:$L$56,2,FALSE),"-")</f>
        <v>-</v>
      </c>
      <c r="C339" s="5" t="str">
        <f>IFERROR(VLOOKUP(A339,Loads!$I$2:$L$56,3,FALSE),"-")</f>
        <v>-</v>
      </c>
      <c r="D339" s="5" t="str">
        <f>IFERROR(VLOOKUP(A339,Loads!$I$2:$L$56,4,FALSE),"-")</f>
        <v>-</v>
      </c>
      <c r="E339" t="str">
        <f t="shared" si="11"/>
        <v>1,2,336,-1,1,0.00000000,0.00010</v>
      </c>
      <c r="F339" t="str">
        <f t="shared" si="11"/>
        <v>1,2,336,-1,2,0.00000000,0.00010</v>
      </c>
      <c r="G339" t="str">
        <f t="shared" si="11"/>
        <v>1,2,336,-1,3,0.00000000,0.00010</v>
      </c>
      <c r="H339" t="str">
        <f t="shared" si="12"/>
        <v>1,3,336,-1,1,0.00000000,0.00010</v>
      </c>
      <c r="I339" t="str">
        <f t="shared" si="12"/>
        <v>1,3,336,-1,2,0.00000000,0.00010</v>
      </c>
      <c r="J339" t="str">
        <f t="shared" si="12"/>
        <v>1,3,336,-1,3,0.00000000,0.00010</v>
      </c>
    </row>
    <row r="340" spans="1:10" x14ac:dyDescent="0.2">
      <c r="A340" s="7">
        <v>337</v>
      </c>
      <c r="B340" s="5">
        <f>IFERROR(VLOOKUP(A340,Loads!$I$2:$L$56,2,FALSE),"-")</f>
        <v>3</v>
      </c>
      <c r="C340" s="5" t="str">
        <f>IFERROR(VLOOKUP(A340,Loads!$I$2:$L$56,3,FALSE),"-")</f>
        <v>1.0670000</v>
      </c>
      <c r="D340" s="5" t="str">
        <f>IFERROR(VLOOKUP(A340,Loads!$I$2:$L$56,4,FALSE),"-")</f>
        <v>0.3510000</v>
      </c>
      <c r="E340" t="str">
        <f t="shared" si="11"/>
        <v>1,2,337,-1,1,0.00000000,0.00010</v>
      </c>
      <c r="F340" t="str">
        <f t="shared" si="11"/>
        <v>1,2,337,-1,2,0.00000000,0.00010</v>
      </c>
      <c r="G340" t="str">
        <f t="shared" si="11"/>
        <v>1,2,337,-1,3,1.0670000,0.00010</v>
      </c>
      <c r="H340" t="str">
        <f t="shared" si="12"/>
        <v>1,3,337,-1,1,0.00000000,0.00010</v>
      </c>
      <c r="I340" t="str">
        <f t="shared" si="12"/>
        <v>1,3,337,-1,2,0.00000000,0.00010</v>
      </c>
      <c r="J340" t="str">
        <f t="shared" si="12"/>
        <v>1,3,337,-1,3,0.3510000,0.00010</v>
      </c>
    </row>
    <row r="341" spans="1:10" x14ac:dyDescent="0.2">
      <c r="A341" s="7">
        <v>338</v>
      </c>
      <c r="B341" s="5" t="str">
        <f>IFERROR(VLOOKUP(A341,Loads!$I$2:$L$56,2,FALSE),"-")</f>
        <v>-</v>
      </c>
      <c r="C341" s="5" t="str">
        <f>IFERROR(VLOOKUP(A341,Loads!$I$2:$L$56,3,FALSE),"-")</f>
        <v>-</v>
      </c>
      <c r="D341" s="5" t="str">
        <f>IFERROR(VLOOKUP(A341,Loads!$I$2:$L$56,4,FALSE),"-")</f>
        <v>-</v>
      </c>
      <c r="E341" t="str">
        <f t="shared" si="11"/>
        <v>1,2,338,-1,1,0.00000000,0.00010</v>
      </c>
      <c r="F341" t="str">
        <f t="shared" si="11"/>
        <v>1,2,338,-1,2,0.00000000,0.00010</v>
      </c>
      <c r="G341" t="str">
        <f t="shared" si="11"/>
        <v>1,2,338,-1,3,0.00000000,0.00010</v>
      </c>
      <c r="H341" t="str">
        <f t="shared" si="12"/>
        <v>1,3,338,-1,1,0.00000000,0.00010</v>
      </c>
      <c r="I341" t="str">
        <f t="shared" si="12"/>
        <v>1,3,338,-1,2,0.00000000,0.00010</v>
      </c>
      <c r="J341" t="str">
        <f t="shared" si="12"/>
        <v>1,3,338,-1,3,0.00000000,0.00010</v>
      </c>
    </row>
    <row r="342" spans="1:10" x14ac:dyDescent="0.2">
      <c r="A342" s="7">
        <v>339</v>
      </c>
      <c r="B342" s="5" t="str">
        <f>IFERROR(VLOOKUP(A342,Loads!$I$2:$L$56,2,FALSE),"-")</f>
        <v>-</v>
      </c>
      <c r="C342" s="5" t="str">
        <f>IFERROR(VLOOKUP(A342,Loads!$I$2:$L$56,3,FALSE),"-")</f>
        <v>-</v>
      </c>
      <c r="D342" s="5" t="str">
        <f>IFERROR(VLOOKUP(A342,Loads!$I$2:$L$56,4,FALSE),"-")</f>
        <v>-</v>
      </c>
      <c r="E342" t="str">
        <f t="shared" si="11"/>
        <v>1,2,339,-1,1,0.00000000,0.00010</v>
      </c>
      <c r="F342" t="str">
        <f t="shared" si="11"/>
        <v>1,2,339,-1,2,0.00000000,0.00010</v>
      </c>
      <c r="G342" t="str">
        <f t="shared" si="11"/>
        <v>1,2,339,-1,3,0.00000000,0.00010</v>
      </c>
      <c r="H342" t="str">
        <f t="shared" si="12"/>
        <v>1,3,339,-1,1,0.00000000,0.00010</v>
      </c>
      <c r="I342" t="str">
        <f t="shared" si="12"/>
        <v>1,3,339,-1,2,0.00000000,0.00010</v>
      </c>
      <c r="J342" t="str">
        <f t="shared" si="12"/>
        <v>1,3,339,-1,3,0.00000000,0.00010</v>
      </c>
    </row>
    <row r="343" spans="1:10" x14ac:dyDescent="0.2">
      <c r="A343" s="7">
        <v>340</v>
      </c>
      <c r="B343" s="5" t="str">
        <f>IFERROR(VLOOKUP(A343,Loads!$I$2:$L$56,2,FALSE),"-")</f>
        <v>-</v>
      </c>
      <c r="C343" s="5" t="str">
        <f>IFERROR(VLOOKUP(A343,Loads!$I$2:$L$56,3,FALSE),"-")</f>
        <v>-</v>
      </c>
      <c r="D343" s="5" t="str">
        <f>IFERROR(VLOOKUP(A343,Loads!$I$2:$L$56,4,FALSE),"-")</f>
        <v>-</v>
      </c>
      <c r="E343" t="str">
        <f t="shared" si="11"/>
        <v>1,2,340,-1,1,0.00000000,0.00010</v>
      </c>
      <c r="F343" t="str">
        <f t="shared" si="11"/>
        <v>1,2,340,-1,2,0.00000000,0.00010</v>
      </c>
      <c r="G343" t="str">
        <f t="shared" si="11"/>
        <v>1,2,340,-1,3,0.00000000,0.00010</v>
      </c>
      <c r="H343" t="str">
        <f t="shared" si="12"/>
        <v>1,3,340,-1,1,0.00000000,0.00010</v>
      </c>
      <c r="I343" t="str">
        <f t="shared" si="12"/>
        <v>1,3,340,-1,2,0.00000000,0.00010</v>
      </c>
      <c r="J343" t="str">
        <f t="shared" si="12"/>
        <v>1,3,340,-1,3,0.00000000,0.00010</v>
      </c>
    </row>
    <row r="344" spans="1:10" x14ac:dyDescent="0.2">
      <c r="A344" s="7">
        <v>341</v>
      </c>
      <c r="B344" s="5" t="str">
        <f>IFERROR(VLOOKUP(A344,Loads!$I$2:$L$56,2,FALSE),"-")</f>
        <v>-</v>
      </c>
      <c r="C344" s="5" t="str">
        <f>IFERROR(VLOOKUP(A344,Loads!$I$2:$L$56,3,FALSE),"-")</f>
        <v>-</v>
      </c>
      <c r="D344" s="5" t="str">
        <f>IFERROR(VLOOKUP(A344,Loads!$I$2:$L$56,4,FALSE),"-")</f>
        <v>-</v>
      </c>
      <c r="E344" t="str">
        <f t="shared" si="11"/>
        <v>1,2,341,-1,1,0.00000000,0.00010</v>
      </c>
      <c r="F344" t="str">
        <f t="shared" si="11"/>
        <v>1,2,341,-1,2,0.00000000,0.00010</v>
      </c>
      <c r="G344" t="str">
        <f t="shared" si="11"/>
        <v>1,2,341,-1,3,0.00000000,0.00010</v>
      </c>
      <c r="H344" t="str">
        <f t="shared" si="12"/>
        <v>1,3,341,-1,1,0.00000000,0.00010</v>
      </c>
      <c r="I344" t="str">
        <f t="shared" si="12"/>
        <v>1,3,341,-1,2,0.00000000,0.00010</v>
      </c>
      <c r="J344" t="str">
        <f t="shared" si="12"/>
        <v>1,3,341,-1,3,0.00000000,0.00010</v>
      </c>
    </row>
    <row r="345" spans="1:10" x14ac:dyDescent="0.2">
      <c r="A345" s="7">
        <v>342</v>
      </c>
      <c r="B345" s="5">
        <f>IFERROR(VLOOKUP(A345,Loads!$I$2:$L$56,2,FALSE),"-")</f>
        <v>3</v>
      </c>
      <c r="C345" s="5" t="str">
        <f>IFERROR(VLOOKUP(A345,Loads!$I$2:$L$56,3,FALSE),"-")</f>
        <v>1.0680000</v>
      </c>
      <c r="D345" s="5" t="str">
        <f>IFERROR(VLOOKUP(A345,Loads!$I$2:$L$56,4,FALSE),"-")</f>
        <v>0.3510000</v>
      </c>
      <c r="E345" t="str">
        <f t="shared" si="11"/>
        <v>1,2,342,-1,1,0.00000000,0.00010</v>
      </c>
      <c r="F345" t="str">
        <f t="shared" si="11"/>
        <v>1,2,342,-1,2,0.00000000,0.00010</v>
      </c>
      <c r="G345" t="str">
        <f t="shared" si="11"/>
        <v>1,2,342,-1,3,1.0680000,0.00010</v>
      </c>
      <c r="H345" t="str">
        <f t="shared" si="12"/>
        <v>1,3,342,-1,1,0.00000000,0.00010</v>
      </c>
      <c r="I345" t="str">
        <f t="shared" si="12"/>
        <v>1,3,342,-1,2,0.00000000,0.00010</v>
      </c>
      <c r="J345" t="str">
        <f t="shared" si="12"/>
        <v>1,3,342,-1,3,0.3510000,0.00010</v>
      </c>
    </row>
    <row r="346" spans="1:10" x14ac:dyDescent="0.2">
      <c r="A346" s="7">
        <v>343</v>
      </c>
      <c r="B346" s="5" t="str">
        <f>IFERROR(VLOOKUP(A346,Loads!$I$2:$L$56,2,FALSE),"-")</f>
        <v>-</v>
      </c>
      <c r="C346" s="5" t="str">
        <f>IFERROR(VLOOKUP(A346,Loads!$I$2:$L$56,3,FALSE),"-")</f>
        <v>-</v>
      </c>
      <c r="D346" s="5" t="str">
        <f>IFERROR(VLOOKUP(A346,Loads!$I$2:$L$56,4,FALSE),"-")</f>
        <v>-</v>
      </c>
      <c r="E346" t="str">
        <f t="shared" si="11"/>
        <v>1,2,343,-1,1,0.00000000,0.00010</v>
      </c>
      <c r="F346" t="str">
        <f t="shared" si="11"/>
        <v>1,2,343,-1,2,0.00000000,0.00010</v>
      </c>
      <c r="G346" t="str">
        <f t="shared" si="11"/>
        <v>1,2,343,-1,3,0.00000000,0.00010</v>
      </c>
      <c r="H346" t="str">
        <f t="shared" si="12"/>
        <v>1,3,343,-1,1,0.00000000,0.00010</v>
      </c>
      <c r="I346" t="str">
        <f t="shared" si="12"/>
        <v>1,3,343,-1,2,0.00000000,0.00010</v>
      </c>
      <c r="J346" t="str">
        <f t="shared" si="12"/>
        <v>1,3,343,-1,3,0.00000000,0.00010</v>
      </c>
    </row>
    <row r="347" spans="1:10" x14ac:dyDescent="0.2">
      <c r="A347" s="7">
        <v>344</v>
      </c>
      <c r="B347" s="5" t="str">
        <f>IFERROR(VLOOKUP(A347,Loads!$I$2:$L$56,2,FALSE),"-")</f>
        <v>-</v>
      </c>
      <c r="C347" s="5" t="str">
        <f>IFERROR(VLOOKUP(A347,Loads!$I$2:$L$56,3,FALSE),"-")</f>
        <v>-</v>
      </c>
      <c r="D347" s="5" t="str">
        <f>IFERROR(VLOOKUP(A347,Loads!$I$2:$L$56,4,FALSE),"-")</f>
        <v>-</v>
      </c>
      <c r="E347" t="str">
        <f t="shared" si="11"/>
        <v>1,2,344,-1,1,0.00000000,0.00010</v>
      </c>
      <c r="F347" t="str">
        <f t="shared" si="11"/>
        <v>1,2,344,-1,2,0.00000000,0.00010</v>
      </c>
      <c r="G347" t="str">
        <f t="shared" si="11"/>
        <v>1,2,344,-1,3,0.00000000,0.00010</v>
      </c>
      <c r="H347" t="str">
        <f t="shared" si="12"/>
        <v>1,3,344,-1,1,0.00000000,0.00010</v>
      </c>
      <c r="I347" t="str">
        <f t="shared" si="12"/>
        <v>1,3,344,-1,2,0.00000000,0.00010</v>
      </c>
      <c r="J347" t="str">
        <f t="shared" si="12"/>
        <v>1,3,344,-1,3,0.00000000,0.00010</v>
      </c>
    </row>
    <row r="348" spans="1:10" x14ac:dyDescent="0.2">
      <c r="A348" s="7">
        <v>345</v>
      </c>
      <c r="B348" s="5" t="str">
        <f>IFERROR(VLOOKUP(A348,Loads!$I$2:$L$56,2,FALSE),"-")</f>
        <v>-</v>
      </c>
      <c r="C348" s="5" t="str">
        <f>IFERROR(VLOOKUP(A348,Loads!$I$2:$L$56,3,FALSE),"-")</f>
        <v>-</v>
      </c>
      <c r="D348" s="5" t="str">
        <f>IFERROR(VLOOKUP(A348,Loads!$I$2:$L$56,4,FALSE),"-")</f>
        <v>-</v>
      </c>
      <c r="E348" t="str">
        <f t="shared" si="11"/>
        <v>1,2,345,-1,1,0.00000000,0.00010</v>
      </c>
      <c r="F348" t="str">
        <f t="shared" si="11"/>
        <v>1,2,345,-1,2,0.00000000,0.00010</v>
      </c>
      <c r="G348" t="str">
        <f t="shared" si="11"/>
        <v>1,2,345,-1,3,0.00000000,0.00010</v>
      </c>
      <c r="H348" t="str">
        <f t="shared" si="12"/>
        <v>1,3,345,-1,1,0.00000000,0.00010</v>
      </c>
      <c r="I348" t="str">
        <f t="shared" si="12"/>
        <v>1,3,345,-1,2,0.00000000,0.00010</v>
      </c>
      <c r="J348" t="str">
        <f t="shared" si="12"/>
        <v>1,3,345,-1,3,0.00000000,0.00010</v>
      </c>
    </row>
    <row r="349" spans="1:10" x14ac:dyDescent="0.2">
      <c r="A349" s="7">
        <v>346</v>
      </c>
      <c r="B349" s="5" t="str">
        <f>IFERROR(VLOOKUP(A349,Loads!$I$2:$L$56,2,FALSE),"-")</f>
        <v>-</v>
      </c>
      <c r="C349" s="5" t="str">
        <f>IFERROR(VLOOKUP(A349,Loads!$I$2:$L$56,3,FALSE),"-")</f>
        <v>-</v>
      </c>
      <c r="D349" s="5" t="str">
        <f>IFERROR(VLOOKUP(A349,Loads!$I$2:$L$56,4,FALSE),"-")</f>
        <v>-</v>
      </c>
      <c r="E349" t="str">
        <f t="shared" si="11"/>
        <v>1,2,346,-1,1,0.00000000,0.00010</v>
      </c>
      <c r="F349" t="str">
        <f t="shared" si="11"/>
        <v>1,2,346,-1,2,0.00000000,0.00010</v>
      </c>
      <c r="G349" t="str">
        <f t="shared" si="11"/>
        <v>1,2,346,-1,3,0.00000000,0.00010</v>
      </c>
      <c r="H349" t="str">
        <f t="shared" si="12"/>
        <v>1,3,346,-1,1,0.00000000,0.00010</v>
      </c>
      <c r="I349" t="str">
        <f t="shared" si="12"/>
        <v>1,3,346,-1,2,0.00000000,0.00010</v>
      </c>
      <c r="J349" t="str">
        <f t="shared" si="12"/>
        <v>1,3,346,-1,3,0.00000000,0.00010</v>
      </c>
    </row>
    <row r="350" spans="1:10" x14ac:dyDescent="0.2">
      <c r="A350" s="7">
        <v>347</v>
      </c>
      <c r="B350" s="5" t="str">
        <f>IFERROR(VLOOKUP(A350,Loads!$I$2:$L$56,2,FALSE),"-")</f>
        <v>-</v>
      </c>
      <c r="C350" s="5" t="str">
        <f>IFERROR(VLOOKUP(A350,Loads!$I$2:$L$56,3,FALSE),"-")</f>
        <v>-</v>
      </c>
      <c r="D350" s="5" t="str">
        <f>IFERROR(VLOOKUP(A350,Loads!$I$2:$L$56,4,FALSE),"-")</f>
        <v>-</v>
      </c>
      <c r="E350" t="str">
        <f t="shared" si="11"/>
        <v>1,2,347,-1,1,0.00000000,0.00010</v>
      </c>
      <c r="F350" t="str">
        <f t="shared" si="11"/>
        <v>1,2,347,-1,2,0.00000000,0.00010</v>
      </c>
      <c r="G350" t="str">
        <f t="shared" si="11"/>
        <v>1,2,347,-1,3,0.00000000,0.00010</v>
      </c>
      <c r="H350" t="str">
        <f t="shared" si="12"/>
        <v>1,3,347,-1,1,0.00000000,0.00010</v>
      </c>
      <c r="I350" t="str">
        <f t="shared" si="12"/>
        <v>1,3,347,-1,2,0.00000000,0.00010</v>
      </c>
      <c r="J350" t="str">
        <f t="shared" si="12"/>
        <v>1,3,347,-1,3,0.00000000,0.00010</v>
      </c>
    </row>
    <row r="351" spans="1:10" x14ac:dyDescent="0.2">
      <c r="A351" s="7">
        <v>348</v>
      </c>
      <c r="B351" s="5" t="str">
        <f>IFERROR(VLOOKUP(A351,Loads!$I$2:$L$56,2,FALSE),"-")</f>
        <v>-</v>
      </c>
      <c r="C351" s="5" t="str">
        <f>IFERROR(VLOOKUP(A351,Loads!$I$2:$L$56,3,FALSE),"-")</f>
        <v>-</v>
      </c>
      <c r="D351" s="5" t="str">
        <f>IFERROR(VLOOKUP(A351,Loads!$I$2:$L$56,4,FALSE),"-")</f>
        <v>-</v>
      </c>
      <c r="E351" t="str">
        <f t="shared" si="11"/>
        <v>1,2,348,-1,1,0.00000000,0.00010</v>
      </c>
      <c r="F351" t="str">
        <f t="shared" si="11"/>
        <v>1,2,348,-1,2,0.00000000,0.00010</v>
      </c>
      <c r="G351" t="str">
        <f t="shared" si="11"/>
        <v>1,2,348,-1,3,0.00000000,0.00010</v>
      </c>
      <c r="H351" t="str">
        <f t="shared" si="12"/>
        <v>1,3,348,-1,1,0.00000000,0.00010</v>
      </c>
      <c r="I351" t="str">
        <f t="shared" si="12"/>
        <v>1,3,348,-1,2,0.00000000,0.00010</v>
      </c>
      <c r="J351" t="str">
        <f t="shared" si="12"/>
        <v>1,3,348,-1,3,0.00000000,0.00010</v>
      </c>
    </row>
    <row r="352" spans="1:10" x14ac:dyDescent="0.2">
      <c r="A352" s="7">
        <v>349</v>
      </c>
      <c r="B352" s="5">
        <f>IFERROR(VLOOKUP(A352,Loads!$I$2:$L$56,2,FALSE),"-")</f>
        <v>1</v>
      </c>
      <c r="C352" s="5" t="str">
        <f>IFERROR(VLOOKUP(A352,Loads!$I$2:$L$56,3,FALSE),"-")</f>
        <v>1.0500000</v>
      </c>
      <c r="D352" s="5" t="str">
        <f>IFERROR(VLOOKUP(A352,Loads!$I$2:$L$56,4,FALSE),"-")</f>
        <v>0.3450000</v>
      </c>
      <c r="E352" t="str">
        <f t="shared" si="11"/>
        <v>1,2,349,-1,1,1.0500000,0.00010</v>
      </c>
      <c r="F352" t="str">
        <f t="shared" si="11"/>
        <v>1,2,349,-1,2,0.00000000,0.00010</v>
      </c>
      <c r="G352" t="str">
        <f t="shared" si="11"/>
        <v>1,2,349,-1,3,0.00000000,0.00010</v>
      </c>
      <c r="H352" t="str">
        <f t="shared" si="12"/>
        <v>1,3,349,-1,1,0.3450000,0.00010</v>
      </c>
      <c r="I352" t="str">
        <f t="shared" si="12"/>
        <v>1,3,349,-1,2,0.00000000,0.00010</v>
      </c>
      <c r="J352" t="str">
        <f t="shared" si="12"/>
        <v>1,3,349,-1,3,0.00000000,0.00010</v>
      </c>
    </row>
    <row r="353" spans="1:10" x14ac:dyDescent="0.2">
      <c r="A353" s="7">
        <v>350</v>
      </c>
      <c r="B353" s="5" t="str">
        <f>IFERROR(VLOOKUP(A353,Loads!$I$2:$L$56,2,FALSE),"-")</f>
        <v>-</v>
      </c>
      <c r="C353" s="5" t="str">
        <f>IFERROR(VLOOKUP(A353,Loads!$I$2:$L$56,3,FALSE),"-")</f>
        <v>-</v>
      </c>
      <c r="D353" s="5" t="str">
        <f>IFERROR(VLOOKUP(A353,Loads!$I$2:$L$56,4,FALSE),"-")</f>
        <v>-</v>
      </c>
      <c r="E353" t="str">
        <f t="shared" si="11"/>
        <v>1,2,350,-1,1,0.00000000,0.00010</v>
      </c>
      <c r="F353" t="str">
        <f t="shared" si="11"/>
        <v>1,2,350,-1,2,0.00000000,0.00010</v>
      </c>
      <c r="G353" t="str">
        <f t="shared" si="11"/>
        <v>1,2,350,-1,3,0.00000000,0.00010</v>
      </c>
      <c r="H353" t="str">
        <f t="shared" si="12"/>
        <v>1,3,350,-1,1,0.00000000,0.00010</v>
      </c>
      <c r="I353" t="str">
        <f t="shared" si="12"/>
        <v>1,3,350,-1,2,0.00000000,0.00010</v>
      </c>
      <c r="J353" t="str">
        <f t="shared" si="12"/>
        <v>1,3,350,-1,3,0.00000000,0.00010</v>
      </c>
    </row>
    <row r="354" spans="1:10" x14ac:dyDescent="0.2">
      <c r="A354" s="7">
        <v>351</v>
      </c>
      <c r="B354" s="5" t="str">
        <f>IFERROR(VLOOKUP(A354,Loads!$I$2:$L$56,2,FALSE),"-")</f>
        <v>-</v>
      </c>
      <c r="C354" s="5" t="str">
        <f>IFERROR(VLOOKUP(A354,Loads!$I$2:$L$56,3,FALSE),"-")</f>
        <v>-</v>
      </c>
      <c r="D354" s="5" t="str">
        <f>IFERROR(VLOOKUP(A354,Loads!$I$2:$L$56,4,FALSE),"-")</f>
        <v>-</v>
      </c>
      <c r="E354" t="str">
        <f t="shared" si="11"/>
        <v>1,2,351,-1,1,0.00000000,0.00010</v>
      </c>
      <c r="F354" t="str">
        <f t="shared" si="11"/>
        <v>1,2,351,-1,2,0.00000000,0.00010</v>
      </c>
      <c r="G354" t="str">
        <f t="shared" si="11"/>
        <v>1,2,351,-1,3,0.00000000,0.00010</v>
      </c>
      <c r="H354" t="str">
        <f t="shared" si="12"/>
        <v>1,3,351,-1,1,0.00000000,0.00010</v>
      </c>
      <c r="I354" t="str">
        <f t="shared" si="12"/>
        <v>1,3,351,-1,2,0.00000000,0.00010</v>
      </c>
      <c r="J354" t="str">
        <f t="shared" si="12"/>
        <v>1,3,351,-1,3,0.00000000,0.00010</v>
      </c>
    </row>
    <row r="355" spans="1:10" x14ac:dyDescent="0.2">
      <c r="A355" s="7">
        <v>352</v>
      </c>
      <c r="B355" s="5" t="str">
        <f>IFERROR(VLOOKUP(A355,Loads!$I$2:$L$56,2,FALSE),"-")</f>
        <v>-</v>
      </c>
      <c r="C355" s="5" t="str">
        <f>IFERROR(VLOOKUP(A355,Loads!$I$2:$L$56,3,FALSE),"-")</f>
        <v>-</v>
      </c>
      <c r="D355" s="5" t="str">
        <f>IFERROR(VLOOKUP(A355,Loads!$I$2:$L$56,4,FALSE),"-")</f>
        <v>-</v>
      </c>
      <c r="E355" t="str">
        <f t="shared" si="11"/>
        <v>1,2,352,-1,1,0.00000000,0.00010</v>
      </c>
      <c r="F355" t="str">
        <f t="shared" si="11"/>
        <v>1,2,352,-1,2,0.00000000,0.00010</v>
      </c>
      <c r="G355" t="str">
        <f t="shared" si="11"/>
        <v>1,2,352,-1,3,0.00000000,0.00010</v>
      </c>
      <c r="H355" t="str">
        <f t="shared" si="12"/>
        <v>1,3,352,-1,1,0.00000000,0.00010</v>
      </c>
      <c r="I355" t="str">
        <f t="shared" si="12"/>
        <v>1,3,352,-1,2,0.00000000,0.00010</v>
      </c>
      <c r="J355" t="str">
        <f t="shared" si="12"/>
        <v>1,3,352,-1,3,0.00000000,0.00010</v>
      </c>
    </row>
    <row r="356" spans="1:10" x14ac:dyDescent="0.2">
      <c r="A356" s="7">
        <v>353</v>
      </c>
      <c r="B356" s="5" t="str">
        <f>IFERROR(VLOOKUP(A356,Loads!$I$2:$L$56,2,FALSE),"-")</f>
        <v>-</v>
      </c>
      <c r="C356" s="5" t="str">
        <f>IFERROR(VLOOKUP(A356,Loads!$I$2:$L$56,3,FALSE),"-")</f>
        <v>-</v>
      </c>
      <c r="D356" s="5" t="str">
        <f>IFERROR(VLOOKUP(A356,Loads!$I$2:$L$56,4,FALSE),"-")</f>
        <v>-</v>
      </c>
      <c r="E356" t="str">
        <f t="shared" si="11"/>
        <v>1,2,353,-1,1,0.00000000,0.00010</v>
      </c>
      <c r="F356" t="str">
        <f t="shared" si="11"/>
        <v>1,2,353,-1,2,0.00000000,0.00010</v>
      </c>
      <c r="G356" t="str">
        <f t="shared" si="11"/>
        <v>1,2,353,-1,3,0.00000000,0.00010</v>
      </c>
      <c r="H356" t="str">
        <f t="shared" si="12"/>
        <v>1,3,353,-1,1,0.00000000,0.00010</v>
      </c>
      <c r="I356" t="str">
        <f t="shared" si="12"/>
        <v>1,3,353,-1,2,0.00000000,0.00010</v>
      </c>
      <c r="J356" t="str">
        <f t="shared" si="12"/>
        <v>1,3,353,-1,3,0.00000000,0.00010</v>
      </c>
    </row>
    <row r="357" spans="1:10" x14ac:dyDescent="0.2">
      <c r="A357" s="7">
        <v>354</v>
      </c>
      <c r="B357" s="5" t="str">
        <f>IFERROR(VLOOKUP(A357,Loads!$I$2:$L$56,2,FALSE),"-")</f>
        <v>-</v>
      </c>
      <c r="C357" s="5" t="str">
        <f>IFERROR(VLOOKUP(A357,Loads!$I$2:$L$56,3,FALSE),"-")</f>
        <v>-</v>
      </c>
      <c r="D357" s="5" t="str">
        <f>IFERROR(VLOOKUP(A357,Loads!$I$2:$L$56,4,FALSE),"-")</f>
        <v>-</v>
      </c>
      <c r="E357" t="str">
        <f t="shared" si="11"/>
        <v>1,2,354,-1,1,0.00000000,0.00010</v>
      </c>
      <c r="F357" t="str">
        <f t="shared" si="11"/>
        <v>1,2,354,-1,2,0.00000000,0.00010</v>
      </c>
      <c r="G357" t="str">
        <f t="shared" si="11"/>
        <v>1,2,354,-1,3,0.00000000,0.00010</v>
      </c>
      <c r="H357" t="str">
        <f t="shared" si="12"/>
        <v>1,3,354,-1,1,0.00000000,0.00010</v>
      </c>
      <c r="I357" t="str">
        <f t="shared" si="12"/>
        <v>1,3,354,-1,2,0.00000000,0.00010</v>
      </c>
      <c r="J357" t="str">
        <f t="shared" si="12"/>
        <v>1,3,354,-1,3,0.00000000,0.00010</v>
      </c>
    </row>
    <row r="358" spans="1:10" x14ac:dyDescent="0.2">
      <c r="A358" s="7">
        <v>355</v>
      </c>
      <c r="B358" s="5" t="str">
        <f>IFERROR(VLOOKUP(A358,Loads!$I$2:$L$56,2,FALSE),"-")</f>
        <v>-</v>
      </c>
      <c r="C358" s="5" t="str">
        <f>IFERROR(VLOOKUP(A358,Loads!$I$2:$L$56,3,FALSE),"-")</f>
        <v>-</v>
      </c>
      <c r="D358" s="5" t="str">
        <f>IFERROR(VLOOKUP(A358,Loads!$I$2:$L$56,4,FALSE),"-")</f>
        <v>-</v>
      </c>
      <c r="E358" t="str">
        <f t="shared" si="11"/>
        <v>1,2,355,-1,1,0.00000000,0.00010</v>
      </c>
      <c r="F358" t="str">
        <f t="shared" si="11"/>
        <v>1,2,355,-1,2,0.00000000,0.00010</v>
      </c>
      <c r="G358" t="str">
        <f t="shared" si="11"/>
        <v>1,2,355,-1,3,0.00000000,0.00010</v>
      </c>
      <c r="H358" t="str">
        <f t="shared" si="12"/>
        <v>1,3,355,-1,1,0.00000000,0.00010</v>
      </c>
      <c r="I358" t="str">
        <f t="shared" si="12"/>
        <v>1,3,355,-1,2,0.00000000,0.00010</v>
      </c>
      <c r="J358" t="str">
        <f t="shared" si="12"/>
        <v>1,3,355,-1,3,0.00000000,0.00010</v>
      </c>
    </row>
    <row r="359" spans="1:10" x14ac:dyDescent="0.2">
      <c r="A359" s="7">
        <v>356</v>
      </c>
      <c r="B359" s="5" t="str">
        <f>IFERROR(VLOOKUP(A359,Loads!$I$2:$L$56,2,FALSE),"-")</f>
        <v>-</v>
      </c>
      <c r="C359" s="5" t="str">
        <f>IFERROR(VLOOKUP(A359,Loads!$I$2:$L$56,3,FALSE),"-")</f>
        <v>-</v>
      </c>
      <c r="D359" s="5" t="str">
        <f>IFERROR(VLOOKUP(A359,Loads!$I$2:$L$56,4,FALSE),"-")</f>
        <v>-</v>
      </c>
      <c r="E359" t="str">
        <f t="shared" si="11"/>
        <v>1,2,356,-1,1,0.00000000,0.00010</v>
      </c>
      <c r="F359" t="str">
        <f t="shared" si="11"/>
        <v>1,2,356,-1,2,0.00000000,0.00010</v>
      </c>
      <c r="G359" t="str">
        <f t="shared" si="11"/>
        <v>1,2,356,-1,3,0.00000000,0.00010</v>
      </c>
      <c r="H359" t="str">
        <f t="shared" si="12"/>
        <v>1,3,356,-1,1,0.00000000,0.00010</v>
      </c>
      <c r="I359" t="str">
        <f t="shared" si="12"/>
        <v>1,3,356,-1,2,0.00000000,0.00010</v>
      </c>
      <c r="J359" t="str">
        <f t="shared" si="12"/>
        <v>1,3,356,-1,3,0.00000000,0.00010</v>
      </c>
    </row>
    <row r="360" spans="1:10" x14ac:dyDescent="0.2">
      <c r="A360" s="7">
        <v>357</v>
      </c>
      <c r="B360" s="5" t="str">
        <f>IFERROR(VLOOKUP(A360,Loads!$I$2:$L$56,2,FALSE),"-")</f>
        <v>-</v>
      </c>
      <c r="C360" s="5" t="str">
        <f>IFERROR(VLOOKUP(A360,Loads!$I$2:$L$56,3,FALSE),"-")</f>
        <v>-</v>
      </c>
      <c r="D360" s="5" t="str">
        <f>IFERROR(VLOOKUP(A360,Loads!$I$2:$L$56,4,FALSE),"-")</f>
        <v>-</v>
      </c>
      <c r="E360" t="str">
        <f t="shared" si="11"/>
        <v>1,2,357,-1,1,0.00000000,0.00010</v>
      </c>
      <c r="F360" t="str">
        <f t="shared" si="11"/>
        <v>1,2,357,-1,2,0.00000000,0.00010</v>
      </c>
      <c r="G360" t="str">
        <f t="shared" si="11"/>
        <v>1,2,357,-1,3,0.00000000,0.00010</v>
      </c>
      <c r="H360" t="str">
        <f t="shared" si="12"/>
        <v>1,3,357,-1,1,0.00000000,0.00010</v>
      </c>
      <c r="I360" t="str">
        <f t="shared" si="12"/>
        <v>1,3,357,-1,2,0.00000000,0.00010</v>
      </c>
      <c r="J360" t="str">
        <f t="shared" si="12"/>
        <v>1,3,357,-1,3,0.00000000,0.00010</v>
      </c>
    </row>
    <row r="361" spans="1:10" x14ac:dyDescent="0.2">
      <c r="A361" s="7">
        <v>358</v>
      </c>
      <c r="B361" s="5" t="str">
        <f>IFERROR(VLOOKUP(A361,Loads!$I$2:$L$56,2,FALSE),"-")</f>
        <v>-</v>
      </c>
      <c r="C361" s="5" t="str">
        <f>IFERROR(VLOOKUP(A361,Loads!$I$2:$L$56,3,FALSE),"-")</f>
        <v>-</v>
      </c>
      <c r="D361" s="5" t="str">
        <f>IFERROR(VLOOKUP(A361,Loads!$I$2:$L$56,4,FALSE),"-")</f>
        <v>-</v>
      </c>
      <c r="E361" t="str">
        <f t="shared" si="11"/>
        <v>1,2,358,-1,1,0.00000000,0.00010</v>
      </c>
      <c r="F361" t="str">
        <f t="shared" si="11"/>
        <v>1,2,358,-1,2,0.00000000,0.00010</v>
      </c>
      <c r="G361" t="str">
        <f t="shared" si="11"/>
        <v>1,2,358,-1,3,0.00000000,0.00010</v>
      </c>
      <c r="H361" t="str">
        <f t="shared" si="12"/>
        <v>1,3,358,-1,1,0.00000000,0.00010</v>
      </c>
      <c r="I361" t="str">
        <f t="shared" si="12"/>
        <v>1,3,358,-1,2,0.00000000,0.00010</v>
      </c>
      <c r="J361" t="str">
        <f t="shared" si="12"/>
        <v>1,3,358,-1,3,0.00000000,0.00010</v>
      </c>
    </row>
    <row r="362" spans="1:10" x14ac:dyDescent="0.2">
      <c r="A362" s="7">
        <v>359</v>
      </c>
      <c r="B362" s="5" t="str">
        <f>IFERROR(VLOOKUP(A362,Loads!$I$2:$L$56,2,FALSE),"-")</f>
        <v>-</v>
      </c>
      <c r="C362" s="5" t="str">
        <f>IFERROR(VLOOKUP(A362,Loads!$I$2:$L$56,3,FALSE),"-")</f>
        <v>-</v>
      </c>
      <c r="D362" s="5" t="str">
        <f>IFERROR(VLOOKUP(A362,Loads!$I$2:$L$56,4,FALSE),"-")</f>
        <v>-</v>
      </c>
      <c r="E362" t="str">
        <f t="shared" si="11"/>
        <v>1,2,359,-1,1,0.00000000,0.00010</v>
      </c>
      <c r="F362" t="str">
        <f t="shared" si="11"/>
        <v>1,2,359,-1,2,0.00000000,0.00010</v>
      </c>
      <c r="G362" t="str">
        <f t="shared" si="11"/>
        <v>1,2,359,-1,3,0.00000000,0.00010</v>
      </c>
      <c r="H362" t="str">
        <f t="shared" si="12"/>
        <v>1,3,359,-1,1,0.00000000,0.00010</v>
      </c>
      <c r="I362" t="str">
        <f t="shared" si="12"/>
        <v>1,3,359,-1,2,0.00000000,0.00010</v>
      </c>
      <c r="J362" t="str">
        <f t="shared" si="12"/>
        <v>1,3,359,-1,3,0.00000000,0.00010</v>
      </c>
    </row>
    <row r="363" spans="1:10" x14ac:dyDescent="0.2">
      <c r="A363" s="7">
        <v>360</v>
      </c>
      <c r="B363" s="5" t="str">
        <f>IFERROR(VLOOKUP(A363,Loads!$I$2:$L$56,2,FALSE),"-")</f>
        <v>-</v>
      </c>
      <c r="C363" s="5" t="str">
        <f>IFERROR(VLOOKUP(A363,Loads!$I$2:$L$56,3,FALSE),"-")</f>
        <v>-</v>
      </c>
      <c r="D363" s="5" t="str">
        <f>IFERROR(VLOOKUP(A363,Loads!$I$2:$L$56,4,FALSE),"-")</f>
        <v>-</v>
      </c>
      <c r="E363" t="str">
        <f t="shared" si="11"/>
        <v>1,2,360,-1,1,0.00000000,0.00010</v>
      </c>
      <c r="F363" t="str">
        <f t="shared" si="11"/>
        <v>1,2,360,-1,2,0.00000000,0.00010</v>
      </c>
      <c r="G363" t="str">
        <f t="shared" si="11"/>
        <v>1,2,360,-1,3,0.00000000,0.00010</v>
      </c>
      <c r="H363" t="str">
        <f t="shared" si="12"/>
        <v>1,3,360,-1,1,0.00000000,0.00010</v>
      </c>
      <c r="I363" t="str">
        <f t="shared" si="12"/>
        <v>1,3,360,-1,2,0.00000000,0.00010</v>
      </c>
      <c r="J363" t="str">
        <f t="shared" si="12"/>
        <v>1,3,360,-1,3,0.00000000,0.00010</v>
      </c>
    </row>
    <row r="364" spans="1:10" x14ac:dyDescent="0.2">
      <c r="A364" s="7">
        <v>361</v>
      </c>
      <c r="B364" s="5" t="str">
        <f>IFERROR(VLOOKUP(A364,Loads!$I$2:$L$56,2,FALSE),"-")</f>
        <v>-</v>
      </c>
      <c r="C364" s="5" t="str">
        <f>IFERROR(VLOOKUP(A364,Loads!$I$2:$L$56,3,FALSE),"-")</f>
        <v>-</v>
      </c>
      <c r="D364" s="5" t="str">
        <f>IFERROR(VLOOKUP(A364,Loads!$I$2:$L$56,4,FALSE),"-")</f>
        <v>-</v>
      </c>
      <c r="E364" t="str">
        <f t="shared" si="11"/>
        <v>1,2,361,-1,1,0.00000000,0.00010</v>
      </c>
      <c r="F364" t="str">
        <f t="shared" si="11"/>
        <v>1,2,361,-1,2,0.00000000,0.00010</v>
      </c>
      <c r="G364" t="str">
        <f t="shared" si="11"/>
        <v>1,2,361,-1,3,0.00000000,0.00010</v>
      </c>
      <c r="H364" t="str">
        <f t="shared" si="12"/>
        <v>1,3,361,-1,1,0.00000000,0.00010</v>
      </c>
      <c r="I364" t="str">
        <f t="shared" si="12"/>
        <v>1,3,361,-1,2,0.00000000,0.00010</v>
      </c>
      <c r="J364" t="str">
        <f t="shared" si="12"/>
        <v>1,3,361,-1,3,0.00000000,0.00010</v>
      </c>
    </row>
    <row r="365" spans="1:10" x14ac:dyDescent="0.2">
      <c r="A365" s="7">
        <v>362</v>
      </c>
      <c r="B365" s="5" t="str">
        <f>IFERROR(VLOOKUP(A365,Loads!$I$2:$L$56,2,FALSE),"-")</f>
        <v>-</v>
      </c>
      <c r="C365" s="5" t="str">
        <f>IFERROR(VLOOKUP(A365,Loads!$I$2:$L$56,3,FALSE),"-")</f>
        <v>-</v>
      </c>
      <c r="D365" s="5" t="str">
        <f>IFERROR(VLOOKUP(A365,Loads!$I$2:$L$56,4,FALSE),"-")</f>
        <v>-</v>
      </c>
      <c r="E365" t="str">
        <f t="shared" si="11"/>
        <v>1,2,362,-1,1,0.00000000,0.00010</v>
      </c>
      <c r="F365" t="str">
        <f t="shared" si="11"/>
        <v>1,2,362,-1,2,0.00000000,0.00010</v>
      </c>
      <c r="G365" t="str">
        <f t="shared" si="11"/>
        <v>1,2,362,-1,3,0.00000000,0.00010</v>
      </c>
      <c r="H365" t="str">
        <f t="shared" si="12"/>
        <v>1,3,362,-1,1,0.00000000,0.00010</v>
      </c>
      <c r="I365" t="str">
        <f t="shared" si="12"/>
        <v>1,3,362,-1,2,0.00000000,0.00010</v>
      </c>
      <c r="J365" t="str">
        <f t="shared" si="12"/>
        <v>1,3,362,-1,3,0.00000000,0.00010</v>
      </c>
    </row>
    <row r="366" spans="1:10" x14ac:dyDescent="0.2">
      <c r="A366" s="7">
        <v>363</v>
      </c>
      <c r="B366" s="5" t="str">
        <f>IFERROR(VLOOKUP(A366,Loads!$I$2:$L$56,2,FALSE),"-")</f>
        <v>-</v>
      </c>
      <c r="C366" s="5" t="str">
        <f>IFERROR(VLOOKUP(A366,Loads!$I$2:$L$56,3,FALSE),"-")</f>
        <v>-</v>
      </c>
      <c r="D366" s="5" t="str">
        <f>IFERROR(VLOOKUP(A366,Loads!$I$2:$L$56,4,FALSE),"-")</f>
        <v>-</v>
      </c>
      <c r="E366" t="str">
        <f t="shared" si="11"/>
        <v>1,2,363,-1,1,0.00000000,0.00010</v>
      </c>
      <c r="F366" t="str">
        <f t="shared" si="11"/>
        <v>1,2,363,-1,2,0.00000000,0.00010</v>
      </c>
      <c r="G366" t="str">
        <f t="shared" si="11"/>
        <v>1,2,363,-1,3,0.00000000,0.00010</v>
      </c>
      <c r="H366" t="str">
        <f t="shared" si="12"/>
        <v>1,3,363,-1,1,0.00000000,0.00010</v>
      </c>
      <c r="I366" t="str">
        <f t="shared" si="12"/>
        <v>1,3,363,-1,2,0.00000000,0.00010</v>
      </c>
      <c r="J366" t="str">
        <f t="shared" si="12"/>
        <v>1,3,363,-1,3,0.00000000,0.00010</v>
      </c>
    </row>
    <row r="367" spans="1:10" x14ac:dyDescent="0.2">
      <c r="A367" s="7">
        <v>364</v>
      </c>
      <c r="B367" s="5" t="str">
        <f>IFERROR(VLOOKUP(A367,Loads!$I$2:$L$56,2,FALSE),"-")</f>
        <v>-</v>
      </c>
      <c r="C367" s="5" t="str">
        <f>IFERROR(VLOOKUP(A367,Loads!$I$2:$L$56,3,FALSE),"-")</f>
        <v>-</v>
      </c>
      <c r="D367" s="5" t="str">
        <f>IFERROR(VLOOKUP(A367,Loads!$I$2:$L$56,4,FALSE),"-")</f>
        <v>-</v>
      </c>
      <c r="E367" t="str">
        <f t="shared" si="11"/>
        <v>1,2,364,-1,1,0.00000000,0.00010</v>
      </c>
      <c r="F367" t="str">
        <f t="shared" si="11"/>
        <v>1,2,364,-1,2,0.00000000,0.00010</v>
      </c>
      <c r="G367" t="str">
        <f t="shared" si="11"/>
        <v>1,2,364,-1,3,0.00000000,0.00010</v>
      </c>
      <c r="H367" t="str">
        <f t="shared" si="12"/>
        <v>1,3,364,-1,1,0.00000000,0.00010</v>
      </c>
      <c r="I367" t="str">
        <f t="shared" si="12"/>
        <v>1,3,364,-1,2,0.00000000,0.00010</v>
      </c>
      <c r="J367" t="str">
        <f t="shared" si="12"/>
        <v>1,3,364,-1,3,0.00000000,0.00010</v>
      </c>
    </row>
    <row r="368" spans="1:10" x14ac:dyDescent="0.2">
      <c r="A368" s="7">
        <v>365</v>
      </c>
      <c r="B368" s="5" t="str">
        <f>IFERROR(VLOOKUP(A368,Loads!$I$2:$L$56,2,FALSE),"-")</f>
        <v>-</v>
      </c>
      <c r="C368" s="5" t="str">
        <f>IFERROR(VLOOKUP(A368,Loads!$I$2:$L$56,3,FALSE),"-")</f>
        <v>-</v>
      </c>
      <c r="D368" s="5" t="str">
        <f>IFERROR(VLOOKUP(A368,Loads!$I$2:$L$56,4,FALSE),"-")</f>
        <v>-</v>
      </c>
      <c r="E368" t="str">
        <f t="shared" si="11"/>
        <v>1,2,365,-1,1,0.00000000,0.00010</v>
      </c>
      <c r="F368" t="str">
        <f t="shared" si="11"/>
        <v>1,2,365,-1,2,0.00000000,0.00010</v>
      </c>
      <c r="G368" t="str">
        <f t="shared" si="11"/>
        <v>1,2,365,-1,3,0.00000000,0.00010</v>
      </c>
      <c r="H368" t="str">
        <f t="shared" si="12"/>
        <v>1,3,365,-1,1,0.00000000,0.00010</v>
      </c>
      <c r="I368" t="str">
        <f t="shared" si="12"/>
        <v>1,3,365,-1,2,0.00000000,0.00010</v>
      </c>
      <c r="J368" t="str">
        <f t="shared" si="12"/>
        <v>1,3,365,-1,3,0.00000000,0.00010</v>
      </c>
    </row>
    <row r="369" spans="1:10" x14ac:dyDescent="0.2">
      <c r="A369" s="7">
        <v>366</v>
      </c>
      <c r="B369" s="5" t="str">
        <f>IFERROR(VLOOKUP(A369,Loads!$I$2:$L$56,2,FALSE),"-")</f>
        <v>-</v>
      </c>
      <c r="C369" s="5" t="str">
        <f>IFERROR(VLOOKUP(A369,Loads!$I$2:$L$56,3,FALSE),"-")</f>
        <v>-</v>
      </c>
      <c r="D369" s="5" t="str">
        <f>IFERROR(VLOOKUP(A369,Loads!$I$2:$L$56,4,FALSE),"-")</f>
        <v>-</v>
      </c>
      <c r="E369" t="str">
        <f t="shared" si="11"/>
        <v>1,2,366,-1,1,0.00000000,0.00010</v>
      </c>
      <c r="F369" t="str">
        <f t="shared" si="11"/>
        <v>1,2,366,-1,2,0.00000000,0.00010</v>
      </c>
      <c r="G369" t="str">
        <f t="shared" si="11"/>
        <v>1,2,366,-1,3,0.00000000,0.00010</v>
      </c>
      <c r="H369" t="str">
        <f t="shared" si="12"/>
        <v>1,3,366,-1,1,0.00000000,0.00010</v>
      </c>
      <c r="I369" t="str">
        <f t="shared" si="12"/>
        <v>1,3,366,-1,2,0.00000000,0.00010</v>
      </c>
      <c r="J369" t="str">
        <f t="shared" si="12"/>
        <v>1,3,366,-1,3,0.00000000,0.00010</v>
      </c>
    </row>
    <row r="370" spans="1:10" x14ac:dyDescent="0.2">
      <c r="A370" s="7">
        <v>367</v>
      </c>
      <c r="B370" s="5" t="str">
        <f>IFERROR(VLOOKUP(A370,Loads!$I$2:$L$56,2,FALSE),"-")</f>
        <v>-</v>
      </c>
      <c r="C370" s="5" t="str">
        <f>IFERROR(VLOOKUP(A370,Loads!$I$2:$L$56,3,FALSE),"-")</f>
        <v>-</v>
      </c>
      <c r="D370" s="5" t="str">
        <f>IFERROR(VLOOKUP(A370,Loads!$I$2:$L$56,4,FALSE),"-")</f>
        <v>-</v>
      </c>
      <c r="E370" t="str">
        <f t="shared" si="11"/>
        <v>1,2,367,-1,1,0.00000000,0.00010</v>
      </c>
      <c r="F370" t="str">
        <f t="shared" si="11"/>
        <v>1,2,367,-1,2,0.00000000,0.00010</v>
      </c>
      <c r="G370" t="str">
        <f t="shared" si="11"/>
        <v>1,2,367,-1,3,0.00000000,0.00010</v>
      </c>
      <c r="H370" t="str">
        <f t="shared" si="12"/>
        <v>1,3,367,-1,1,0.00000000,0.00010</v>
      </c>
      <c r="I370" t="str">
        <f t="shared" si="12"/>
        <v>1,3,367,-1,2,0.00000000,0.00010</v>
      </c>
      <c r="J370" t="str">
        <f t="shared" si="12"/>
        <v>1,3,367,-1,3,0.00000000,0.00010</v>
      </c>
    </row>
    <row r="371" spans="1:10" x14ac:dyDescent="0.2">
      <c r="A371" s="7">
        <v>368</v>
      </c>
      <c r="B371" s="5" t="str">
        <f>IFERROR(VLOOKUP(A371,Loads!$I$2:$L$56,2,FALSE),"-")</f>
        <v>-</v>
      </c>
      <c r="C371" s="5" t="str">
        <f>IFERROR(VLOOKUP(A371,Loads!$I$2:$L$56,3,FALSE),"-")</f>
        <v>-</v>
      </c>
      <c r="D371" s="5" t="str">
        <f>IFERROR(VLOOKUP(A371,Loads!$I$2:$L$56,4,FALSE),"-")</f>
        <v>-</v>
      </c>
      <c r="E371" t="str">
        <f t="shared" si="11"/>
        <v>1,2,368,-1,1,0.00000000,0.00010</v>
      </c>
      <c r="F371" t="str">
        <f t="shared" si="11"/>
        <v>1,2,368,-1,2,0.00000000,0.00010</v>
      </c>
      <c r="G371" t="str">
        <f t="shared" si="11"/>
        <v>1,2,368,-1,3,0.00000000,0.00010</v>
      </c>
      <c r="H371" t="str">
        <f t="shared" si="12"/>
        <v>1,3,368,-1,1,0.00000000,0.00010</v>
      </c>
      <c r="I371" t="str">
        <f t="shared" si="12"/>
        <v>1,3,368,-1,2,0.00000000,0.00010</v>
      </c>
      <c r="J371" t="str">
        <f t="shared" si="12"/>
        <v>1,3,368,-1,3,0.00000000,0.00010</v>
      </c>
    </row>
    <row r="372" spans="1:10" x14ac:dyDescent="0.2">
      <c r="A372" s="7">
        <v>369</v>
      </c>
      <c r="B372" s="5" t="str">
        <f>IFERROR(VLOOKUP(A372,Loads!$I$2:$L$56,2,FALSE),"-")</f>
        <v>-</v>
      </c>
      <c r="C372" s="5" t="str">
        <f>IFERROR(VLOOKUP(A372,Loads!$I$2:$L$56,3,FALSE),"-")</f>
        <v>-</v>
      </c>
      <c r="D372" s="5" t="str">
        <f>IFERROR(VLOOKUP(A372,Loads!$I$2:$L$56,4,FALSE),"-")</f>
        <v>-</v>
      </c>
      <c r="E372" t="str">
        <f t="shared" si="11"/>
        <v>1,2,369,-1,1,0.00000000,0.00010</v>
      </c>
      <c r="F372" t="str">
        <f t="shared" si="11"/>
        <v>1,2,369,-1,2,0.00000000,0.00010</v>
      </c>
      <c r="G372" t="str">
        <f t="shared" si="11"/>
        <v>1,2,369,-1,3,0.00000000,0.00010</v>
      </c>
      <c r="H372" t="str">
        <f t="shared" si="12"/>
        <v>1,3,369,-1,1,0.00000000,0.00010</v>
      </c>
      <c r="I372" t="str">
        <f t="shared" si="12"/>
        <v>1,3,369,-1,2,0.00000000,0.00010</v>
      </c>
      <c r="J372" t="str">
        <f t="shared" si="12"/>
        <v>1,3,369,-1,3,0.00000000,0.00010</v>
      </c>
    </row>
    <row r="373" spans="1:10" x14ac:dyDescent="0.2">
      <c r="A373" s="7">
        <v>370</v>
      </c>
      <c r="B373" s="5" t="str">
        <f>IFERROR(VLOOKUP(A373,Loads!$I$2:$L$56,2,FALSE),"-")</f>
        <v>-</v>
      </c>
      <c r="C373" s="5" t="str">
        <f>IFERROR(VLOOKUP(A373,Loads!$I$2:$L$56,3,FALSE),"-")</f>
        <v>-</v>
      </c>
      <c r="D373" s="5" t="str">
        <f>IFERROR(VLOOKUP(A373,Loads!$I$2:$L$56,4,FALSE),"-")</f>
        <v>-</v>
      </c>
      <c r="E373" t="str">
        <f t="shared" si="11"/>
        <v>1,2,370,-1,1,0.00000000,0.00010</v>
      </c>
      <c r="F373" t="str">
        <f t="shared" si="11"/>
        <v>1,2,370,-1,2,0.00000000,0.00010</v>
      </c>
      <c r="G373" t="str">
        <f t="shared" si="11"/>
        <v>1,2,370,-1,3,0.00000000,0.00010</v>
      </c>
      <c r="H373" t="str">
        <f t="shared" si="12"/>
        <v>1,3,370,-1,1,0.00000000,0.00010</v>
      </c>
      <c r="I373" t="str">
        <f t="shared" si="12"/>
        <v>1,3,370,-1,2,0.00000000,0.00010</v>
      </c>
      <c r="J373" t="str">
        <f t="shared" si="12"/>
        <v>1,3,370,-1,3,0.00000000,0.00010</v>
      </c>
    </row>
    <row r="374" spans="1:10" x14ac:dyDescent="0.2">
      <c r="A374" s="7">
        <v>371</v>
      </c>
      <c r="B374" s="5" t="str">
        <f>IFERROR(VLOOKUP(A374,Loads!$I$2:$L$56,2,FALSE),"-")</f>
        <v>-</v>
      </c>
      <c r="C374" s="5" t="str">
        <f>IFERROR(VLOOKUP(A374,Loads!$I$2:$L$56,3,FALSE),"-")</f>
        <v>-</v>
      </c>
      <c r="D374" s="5" t="str">
        <f>IFERROR(VLOOKUP(A374,Loads!$I$2:$L$56,4,FALSE),"-")</f>
        <v>-</v>
      </c>
      <c r="E374" t="str">
        <f t="shared" si="11"/>
        <v>1,2,371,-1,1,0.00000000,0.00010</v>
      </c>
      <c r="F374" t="str">
        <f t="shared" si="11"/>
        <v>1,2,371,-1,2,0.00000000,0.00010</v>
      </c>
      <c r="G374" t="str">
        <f t="shared" si="11"/>
        <v>1,2,371,-1,3,0.00000000,0.00010</v>
      </c>
      <c r="H374" t="str">
        <f t="shared" si="12"/>
        <v>1,3,371,-1,1,0.00000000,0.00010</v>
      </c>
      <c r="I374" t="str">
        <f t="shared" si="12"/>
        <v>1,3,371,-1,2,0.00000000,0.00010</v>
      </c>
      <c r="J374" t="str">
        <f t="shared" si="12"/>
        <v>1,3,371,-1,3,0.00000000,0.00010</v>
      </c>
    </row>
    <row r="375" spans="1:10" x14ac:dyDescent="0.2">
      <c r="A375" s="7">
        <v>372</v>
      </c>
      <c r="B375" s="5" t="str">
        <f>IFERROR(VLOOKUP(A375,Loads!$I$2:$L$56,2,FALSE),"-")</f>
        <v>-</v>
      </c>
      <c r="C375" s="5" t="str">
        <f>IFERROR(VLOOKUP(A375,Loads!$I$2:$L$56,3,FALSE),"-")</f>
        <v>-</v>
      </c>
      <c r="D375" s="5" t="str">
        <f>IFERROR(VLOOKUP(A375,Loads!$I$2:$L$56,4,FALSE),"-")</f>
        <v>-</v>
      </c>
      <c r="E375" t="str">
        <f t="shared" si="11"/>
        <v>1,2,372,-1,1,0.00000000,0.00010</v>
      </c>
      <c r="F375" t="str">
        <f t="shared" si="11"/>
        <v>1,2,372,-1,2,0.00000000,0.00010</v>
      </c>
      <c r="G375" t="str">
        <f t="shared" si="11"/>
        <v>1,2,372,-1,3,0.00000000,0.00010</v>
      </c>
      <c r="H375" t="str">
        <f t="shared" si="12"/>
        <v>1,3,372,-1,1,0.00000000,0.00010</v>
      </c>
      <c r="I375" t="str">
        <f t="shared" si="12"/>
        <v>1,3,372,-1,2,0.00000000,0.00010</v>
      </c>
      <c r="J375" t="str">
        <f t="shared" si="12"/>
        <v>1,3,372,-1,3,0.00000000,0.00010</v>
      </c>
    </row>
    <row r="376" spans="1:10" x14ac:dyDescent="0.2">
      <c r="A376" s="7">
        <v>373</v>
      </c>
      <c r="B376" s="5" t="str">
        <f>IFERROR(VLOOKUP(A376,Loads!$I$2:$L$56,2,FALSE),"-")</f>
        <v>-</v>
      </c>
      <c r="C376" s="5" t="str">
        <f>IFERROR(VLOOKUP(A376,Loads!$I$2:$L$56,3,FALSE),"-")</f>
        <v>-</v>
      </c>
      <c r="D376" s="5" t="str">
        <f>IFERROR(VLOOKUP(A376,Loads!$I$2:$L$56,4,FALSE),"-")</f>
        <v>-</v>
      </c>
      <c r="E376" t="str">
        <f t="shared" si="11"/>
        <v>1,2,373,-1,1,0.00000000,0.00010</v>
      </c>
      <c r="F376" t="str">
        <f t="shared" si="11"/>
        <v>1,2,373,-1,2,0.00000000,0.00010</v>
      </c>
      <c r="G376" t="str">
        <f t="shared" si="11"/>
        <v>1,2,373,-1,3,0.00000000,0.00010</v>
      </c>
      <c r="H376" t="str">
        <f t="shared" si="12"/>
        <v>1,3,373,-1,1,0.00000000,0.00010</v>
      </c>
      <c r="I376" t="str">
        <f t="shared" si="12"/>
        <v>1,3,373,-1,2,0.00000000,0.00010</v>
      </c>
      <c r="J376" t="str">
        <f t="shared" si="12"/>
        <v>1,3,373,-1,3,0.00000000,0.00010</v>
      </c>
    </row>
    <row r="377" spans="1:10" x14ac:dyDescent="0.2">
      <c r="A377" s="7">
        <v>374</v>
      </c>
      <c r="B377" s="5" t="str">
        <f>IFERROR(VLOOKUP(A377,Loads!$I$2:$L$56,2,FALSE),"-")</f>
        <v>-</v>
      </c>
      <c r="C377" s="5" t="str">
        <f>IFERROR(VLOOKUP(A377,Loads!$I$2:$L$56,3,FALSE),"-")</f>
        <v>-</v>
      </c>
      <c r="D377" s="5" t="str">
        <f>IFERROR(VLOOKUP(A377,Loads!$I$2:$L$56,4,FALSE),"-")</f>
        <v>-</v>
      </c>
      <c r="E377" t="str">
        <f t="shared" si="11"/>
        <v>1,2,374,-1,1,0.00000000,0.00010</v>
      </c>
      <c r="F377" t="str">
        <f t="shared" si="11"/>
        <v>1,2,374,-1,2,0.00000000,0.00010</v>
      </c>
      <c r="G377" t="str">
        <f t="shared" si="11"/>
        <v>1,2,374,-1,3,0.00000000,0.00010</v>
      </c>
      <c r="H377" t="str">
        <f t="shared" si="12"/>
        <v>1,3,374,-1,1,0.00000000,0.00010</v>
      </c>
      <c r="I377" t="str">
        <f t="shared" si="12"/>
        <v>1,3,374,-1,2,0.00000000,0.00010</v>
      </c>
      <c r="J377" t="str">
        <f t="shared" si="12"/>
        <v>1,3,374,-1,3,0.00000000,0.00010</v>
      </c>
    </row>
    <row r="378" spans="1:10" x14ac:dyDescent="0.2">
      <c r="A378" s="7">
        <v>375</v>
      </c>
      <c r="B378" s="5" t="str">
        <f>IFERROR(VLOOKUP(A378,Loads!$I$2:$L$56,2,FALSE),"-")</f>
        <v>-</v>
      </c>
      <c r="C378" s="5" t="str">
        <f>IFERROR(VLOOKUP(A378,Loads!$I$2:$L$56,3,FALSE),"-")</f>
        <v>-</v>
      </c>
      <c r="D378" s="5" t="str">
        <f>IFERROR(VLOOKUP(A378,Loads!$I$2:$L$56,4,FALSE),"-")</f>
        <v>-</v>
      </c>
      <c r="E378" t="str">
        <f t="shared" si="11"/>
        <v>1,2,375,-1,1,0.00000000,0.00010</v>
      </c>
      <c r="F378" t="str">
        <f t="shared" si="11"/>
        <v>1,2,375,-1,2,0.00000000,0.00010</v>
      </c>
      <c r="G378" t="str">
        <f t="shared" si="11"/>
        <v>1,2,375,-1,3,0.00000000,0.00010</v>
      </c>
      <c r="H378" t="str">
        <f t="shared" si="12"/>
        <v>1,3,375,-1,1,0.00000000,0.00010</v>
      </c>
      <c r="I378" t="str">
        <f t="shared" si="12"/>
        <v>1,3,375,-1,2,0.00000000,0.00010</v>
      </c>
      <c r="J378" t="str">
        <f t="shared" si="12"/>
        <v>1,3,375,-1,3,0.00000000,0.00010</v>
      </c>
    </row>
    <row r="379" spans="1:10" x14ac:dyDescent="0.2">
      <c r="A379" s="7">
        <v>376</v>
      </c>
      <c r="B379" s="5" t="str">
        <f>IFERROR(VLOOKUP(A379,Loads!$I$2:$L$56,2,FALSE),"-")</f>
        <v>-</v>
      </c>
      <c r="C379" s="5" t="str">
        <f>IFERROR(VLOOKUP(A379,Loads!$I$2:$L$56,3,FALSE),"-")</f>
        <v>-</v>
      </c>
      <c r="D379" s="5" t="str">
        <f>IFERROR(VLOOKUP(A379,Loads!$I$2:$L$56,4,FALSE),"-")</f>
        <v>-</v>
      </c>
      <c r="E379" t="str">
        <f t="shared" si="11"/>
        <v>1,2,376,-1,1,0.00000000,0.00010</v>
      </c>
      <c r="F379" t="str">
        <f t="shared" si="11"/>
        <v>1,2,376,-1,2,0.00000000,0.00010</v>
      </c>
      <c r="G379" t="str">
        <f t="shared" si="11"/>
        <v>1,2,376,-1,3,0.00000000,0.00010</v>
      </c>
      <c r="H379" t="str">
        <f t="shared" si="12"/>
        <v>1,3,376,-1,1,0.00000000,0.00010</v>
      </c>
      <c r="I379" t="str">
        <f t="shared" si="12"/>
        <v>1,3,376,-1,2,0.00000000,0.00010</v>
      </c>
      <c r="J379" t="str">
        <f t="shared" si="12"/>
        <v>1,3,376,-1,3,0.00000000,0.00010</v>
      </c>
    </row>
    <row r="380" spans="1:10" x14ac:dyDescent="0.2">
      <c r="A380" s="7">
        <v>377</v>
      </c>
      <c r="B380" s="5" t="str">
        <f>IFERROR(VLOOKUP(A380,Loads!$I$2:$L$56,2,FALSE),"-")</f>
        <v>-</v>
      </c>
      <c r="C380" s="5" t="str">
        <f>IFERROR(VLOOKUP(A380,Loads!$I$2:$L$56,3,FALSE),"-")</f>
        <v>-</v>
      </c>
      <c r="D380" s="5" t="str">
        <f>IFERROR(VLOOKUP(A380,Loads!$I$2:$L$56,4,FALSE),"-")</f>
        <v>-</v>
      </c>
      <c r="E380" t="str">
        <f t="shared" si="11"/>
        <v>1,2,377,-1,1,0.00000000,0.00010</v>
      </c>
      <c r="F380" t="str">
        <f t="shared" si="11"/>
        <v>1,2,377,-1,2,0.00000000,0.00010</v>
      </c>
      <c r="G380" t="str">
        <f t="shared" si="11"/>
        <v>1,2,377,-1,3,0.00000000,0.00010</v>
      </c>
      <c r="H380" t="str">
        <f t="shared" si="12"/>
        <v>1,3,377,-1,1,0.00000000,0.00010</v>
      </c>
      <c r="I380" t="str">
        <f t="shared" si="12"/>
        <v>1,3,377,-1,2,0.00000000,0.00010</v>
      </c>
      <c r="J380" t="str">
        <f t="shared" si="12"/>
        <v>1,3,377,-1,3,0.00000000,0.00010</v>
      </c>
    </row>
    <row r="381" spans="1:10" x14ac:dyDescent="0.2">
      <c r="A381" s="7">
        <v>378</v>
      </c>
      <c r="B381" s="5" t="str">
        <f>IFERROR(VLOOKUP(A381,Loads!$I$2:$L$56,2,FALSE),"-")</f>
        <v>-</v>
      </c>
      <c r="C381" s="5" t="str">
        <f>IFERROR(VLOOKUP(A381,Loads!$I$2:$L$56,3,FALSE),"-")</f>
        <v>-</v>
      </c>
      <c r="D381" s="5" t="str">
        <f>IFERROR(VLOOKUP(A381,Loads!$I$2:$L$56,4,FALSE),"-")</f>
        <v>-</v>
      </c>
      <c r="E381" t="str">
        <f t="shared" si="11"/>
        <v>1,2,378,-1,1,0.00000000,0.00010</v>
      </c>
      <c r="F381" t="str">
        <f t="shared" si="11"/>
        <v>1,2,378,-1,2,0.00000000,0.00010</v>
      </c>
      <c r="G381" t="str">
        <f t="shared" si="11"/>
        <v>1,2,378,-1,3,0.00000000,0.00010</v>
      </c>
      <c r="H381" t="str">
        <f t="shared" si="12"/>
        <v>1,3,378,-1,1,0.00000000,0.00010</v>
      </c>
      <c r="I381" t="str">
        <f t="shared" si="12"/>
        <v>1,3,378,-1,2,0.00000000,0.00010</v>
      </c>
      <c r="J381" t="str">
        <f t="shared" si="12"/>
        <v>1,3,378,-1,3,0.00000000,0.00010</v>
      </c>
    </row>
    <row r="382" spans="1:10" x14ac:dyDescent="0.2">
      <c r="A382" s="7">
        <v>379</v>
      </c>
      <c r="B382" s="5" t="str">
        <f>IFERROR(VLOOKUP(A382,Loads!$I$2:$L$56,2,FALSE),"-")</f>
        <v>-</v>
      </c>
      <c r="C382" s="5" t="str">
        <f>IFERROR(VLOOKUP(A382,Loads!$I$2:$L$56,3,FALSE),"-")</f>
        <v>-</v>
      </c>
      <c r="D382" s="5" t="str">
        <f>IFERROR(VLOOKUP(A382,Loads!$I$2:$L$56,4,FALSE),"-")</f>
        <v>-</v>
      </c>
      <c r="E382" t="str">
        <f t="shared" si="11"/>
        <v>1,2,379,-1,1,0.00000000,0.00010</v>
      </c>
      <c r="F382" t="str">
        <f t="shared" si="11"/>
        <v>1,2,379,-1,2,0.00000000,0.00010</v>
      </c>
      <c r="G382" t="str">
        <f t="shared" si="11"/>
        <v>1,2,379,-1,3,0.00000000,0.00010</v>
      </c>
      <c r="H382" t="str">
        <f t="shared" si="12"/>
        <v>1,3,379,-1,1,0.00000000,0.00010</v>
      </c>
      <c r="I382" t="str">
        <f t="shared" si="12"/>
        <v>1,3,379,-1,2,0.00000000,0.00010</v>
      </c>
      <c r="J382" t="str">
        <f t="shared" si="12"/>
        <v>1,3,379,-1,3,0.00000000,0.00010</v>
      </c>
    </row>
    <row r="383" spans="1:10" x14ac:dyDescent="0.2">
      <c r="A383" s="7">
        <v>380</v>
      </c>
      <c r="B383" s="5" t="str">
        <f>IFERROR(VLOOKUP(A383,Loads!$I$2:$L$56,2,FALSE),"-")</f>
        <v>-</v>
      </c>
      <c r="C383" s="5" t="str">
        <f>IFERROR(VLOOKUP(A383,Loads!$I$2:$L$56,3,FALSE),"-")</f>
        <v>-</v>
      </c>
      <c r="D383" s="5" t="str">
        <f>IFERROR(VLOOKUP(A383,Loads!$I$2:$L$56,4,FALSE),"-")</f>
        <v>-</v>
      </c>
      <c r="E383" t="str">
        <f t="shared" si="11"/>
        <v>1,2,380,-1,1,0.00000000,0.00010</v>
      </c>
      <c r="F383" t="str">
        <f t="shared" si="11"/>
        <v>1,2,380,-1,2,0.00000000,0.00010</v>
      </c>
      <c r="G383" t="str">
        <f t="shared" si="11"/>
        <v>1,2,380,-1,3,0.00000000,0.00010</v>
      </c>
      <c r="H383" t="str">
        <f t="shared" si="12"/>
        <v>1,3,380,-1,1,0.00000000,0.00010</v>
      </c>
      <c r="I383" t="str">
        <f t="shared" si="12"/>
        <v>1,3,380,-1,2,0.00000000,0.00010</v>
      </c>
      <c r="J383" t="str">
        <f t="shared" si="12"/>
        <v>1,3,380,-1,3,0.00000000,0.00010</v>
      </c>
    </row>
    <row r="384" spans="1:10" x14ac:dyDescent="0.2">
      <c r="A384" s="7">
        <v>381</v>
      </c>
      <c r="B384" s="5" t="str">
        <f>IFERROR(VLOOKUP(A384,Loads!$I$2:$L$56,2,FALSE),"-")</f>
        <v>-</v>
      </c>
      <c r="C384" s="5" t="str">
        <f>IFERROR(VLOOKUP(A384,Loads!$I$2:$L$56,3,FALSE),"-")</f>
        <v>-</v>
      </c>
      <c r="D384" s="5" t="str">
        <f>IFERROR(VLOOKUP(A384,Loads!$I$2:$L$56,4,FALSE),"-")</f>
        <v>-</v>
      </c>
      <c r="E384" t="str">
        <f t="shared" si="11"/>
        <v>1,2,381,-1,1,0.00000000,0.00010</v>
      </c>
      <c r="F384" t="str">
        <f t="shared" si="11"/>
        <v>1,2,381,-1,2,0.00000000,0.00010</v>
      </c>
      <c r="G384" t="str">
        <f t="shared" si="11"/>
        <v>1,2,381,-1,3,0.00000000,0.00010</v>
      </c>
      <c r="H384" t="str">
        <f t="shared" si="12"/>
        <v>1,3,381,-1,1,0.00000000,0.00010</v>
      </c>
      <c r="I384" t="str">
        <f t="shared" si="12"/>
        <v>1,3,381,-1,2,0.00000000,0.00010</v>
      </c>
      <c r="J384" t="str">
        <f t="shared" si="12"/>
        <v>1,3,381,-1,3,0.00000000,0.00010</v>
      </c>
    </row>
    <row r="385" spans="1:10" x14ac:dyDescent="0.2">
      <c r="A385" s="7">
        <v>382</v>
      </c>
      <c r="B385" s="5" t="str">
        <f>IFERROR(VLOOKUP(A385,Loads!$I$2:$L$56,2,FALSE),"-")</f>
        <v>-</v>
      </c>
      <c r="C385" s="5" t="str">
        <f>IFERROR(VLOOKUP(A385,Loads!$I$2:$L$56,3,FALSE),"-")</f>
        <v>-</v>
      </c>
      <c r="D385" s="5" t="str">
        <f>IFERROR(VLOOKUP(A385,Loads!$I$2:$L$56,4,FALSE),"-")</f>
        <v>-</v>
      </c>
      <c r="E385" t="str">
        <f t="shared" si="11"/>
        <v>1,2,382,-1,1,0.00000000,0.00010</v>
      </c>
      <c r="F385" t="str">
        <f t="shared" si="11"/>
        <v>1,2,382,-1,2,0.00000000,0.00010</v>
      </c>
      <c r="G385" t="str">
        <f t="shared" si="11"/>
        <v>1,2,382,-1,3,0.00000000,0.00010</v>
      </c>
      <c r="H385" t="str">
        <f t="shared" si="12"/>
        <v>1,3,382,-1,1,0.00000000,0.00010</v>
      </c>
      <c r="I385" t="str">
        <f t="shared" si="12"/>
        <v>1,3,382,-1,2,0.00000000,0.00010</v>
      </c>
      <c r="J385" t="str">
        <f t="shared" si="12"/>
        <v>1,3,382,-1,3,0.00000000,0.00010</v>
      </c>
    </row>
    <row r="386" spans="1:10" x14ac:dyDescent="0.2">
      <c r="A386">
        <v>383</v>
      </c>
      <c r="B386" s="5" t="str">
        <f>IFERROR(VLOOKUP(A386,Loads!$I$2:$L$56,2,FALSE),"-")</f>
        <v>-</v>
      </c>
      <c r="C386" s="5" t="str">
        <f>IFERROR(VLOOKUP(A386,Loads!$I$2:$L$56,3,FALSE),"-")</f>
        <v>-</v>
      </c>
      <c r="D386" s="5" t="str">
        <f>IFERROR(VLOOKUP(A386,Loads!$I$2:$L$56,4,FALSE),"-")</f>
        <v>-</v>
      </c>
      <c r="E386" t="str">
        <f t="shared" si="11"/>
        <v>1,2,383,-1,1,0.00000000,0.00010</v>
      </c>
      <c r="F386" t="str">
        <f t="shared" si="11"/>
        <v>1,2,383,-1,2,0.00000000,0.00010</v>
      </c>
      <c r="G386" t="str">
        <f t="shared" si="11"/>
        <v>1,2,383,-1,3,0.00000000,0.00010</v>
      </c>
      <c r="H386" t="str">
        <f t="shared" si="12"/>
        <v>1,3,383,-1,1,0.00000000,0.00010</v>
      </c>
      <c r="I386" t="str">
        <f t="shared" si="12"/>
        <v>1,3,383,-1,2,0.00000000,0.00010</v>
      </c>
      <c r="J386" t="str">
        <f t="shared" si="12"/>
        <v>1,3,383,-1,3,0.00000000,0.00010</v>
      </c>
    </row>
    <row r="387" spans="1:10" x14ac:dyDescent="0.2">
      <c r="A387">
        <v>384</v>
      </c>
      <c r="B387" s="5" t="str">
        <f>IFERROR(VLOOKUP(A387,Loads!$I$2:$L$56,2,FALSE),"-")</f>
        <v>-</v>
      </c>
      <c r="C387" s="5" t="str">
        <f>IFERROR(VLOOKUP(A387,Loads!$I$2:$L$56,3,FALSE),"-")</f>
        <v>-</v>
      </c>
      <c r="D387" s="5" t="str">
        <f>IFERROR(VLOOKUP(A387,Loads!$I$2:$L$56,4,FALSE),"-")</f>
        <v>-</v>
      </c>
      <c r="E387" t="str">
        <f t="shared" si="11"/>
        <v>1,2,384,-1,1,0.00000000,0.00010</v>
      </c>
      <c r="F387" t="str">
        <f t="shared" si="11"/>
        <v>1,2,384,-1,2,0.00000000,0.00010</v>
      </c>
      <c r="G387" t="str">
        <f t="shared" si="11"/>
        <v>1,2,384,-1,3,0.00000000,0.00010</v>
      </c>
      <c r="H387" t="str">
        <f t="shared" si="12"/>
        <v>1,3,384,-1,1,0.00000000,0.00010</v>
      </c>
      <c r="I387" t="str">
        <f t="shared" si="12"/>
        <v>1,3,384,-1,2,0.00000000,0.00010</v>
      </c>
      <c r="J387" t="str">
        <f t="shared" si="12"/>
        <v>1,3,384,-1,3,0.00000000,0.00010</v>
      </c>
    </row>
    <row r="388" spans="1:10" x14ac:dyDescent="0.2">
      <c r="A388">
        <v>385</v>
      </c>
      <c r="B388" s="5" t="str">
        <f>IFERROR(VLOOKUP(A388,Loads!$I$2:$L$56,2,FALSE),"-")</f>
        <v>-</v>
      </c>
      <c r="C388" s="5" t="str">
        <f>IFERROR(VLOOKUP(A388,Loads!$I$2:$L$56,3,FALSE),"-")</f>
        <v>-</v>
      </c>
      <c r="D388" s="5" t="str">
        <f>IFERROR(VLOOKUP(A388,Loads!$I$2:$L$56,4,FALSE),"-")</f>
        <v>-</v>
      </c>
      <c r="E388" t="str">
        <f t="shared" ref="E388:G451" si="13">IF($C388="-",CONCATENATE("1,",E$1,",",$A388,",-1,",E$2,",0.00000000,0.00010"),IF($B388=E$2,CONCATENATE("1,",E$1,",",$A388,",-1,",E$2,",",$C388,",0.00010"),CONCATENATE("1,",E$1,",",$A388,",-1,",E$2,",0.00000000,0.00010")))</f>
        <v>1,2,385,-1,1,0.00000000,0.00010</v>
      </c>
      <c r="F388" t="str">
        <f t="shared" si="13"/>
        <v>1,2,385,-1,2,0.00000000,0.00010</v>
      </c>
      <c r="G388" t="str">
        <f t="shared" si="13"/>
        <v>1,2,385,-1,3,0.00000000,0.00010</v>
      </c>
      <c r="H388" t="str">
        <f t="shared" ref="H388:J451" si="14">IF($D388="-",CONCATENATE("1,",H$1,",",$A388,",-1,",H$2,",0.00000000,0.00010"),IF($B388=H$2,CONCATENATE("1,",H$1,",",$A388,",-1,",H$2,",",$D388,",0.00010"),CONCATENATE("1,",H$1,",",$A388,",-1,",H$2,",0.00000000,0.00010")))</f>
        <v>1,3,385,-1,1,0.00000000,0.00010</v>
      </c>
      <c r="I388" t="str">
        <f t="shared" si="14"/>
        <v>1,3,385,-1,2,0.00000000,0.00010</v>
      </c>
      <c r="J388" t="str">
        <f t="shared" si="14"/>
        <v>1,3,385,-1,3,0.00000000,0.00010</v>
      </c>
    </row>
    <row r="389" spans="1:10" x14ac:dyDescent="0.2">
      <c r="A389">
        <v>386</v>
      </c>
      <c r="B389" s="5" t="str">
        <f>IFERROR(VLOOKUP(A389,Loads!$I$2:$L$56,2,FALSE),"-")</f>
        <v>-</v>
      </c>
      <c r="C389" s="5" t="str">
        <f>IFERROR(VLOOKUP(A389,Loads!$I$2:$L$56,3,FALSE),"-")</f>
        <v>-</v>
      </c>
      <c r="D389" s="5" t="str">
        <f>IFERROR(VLOOKUP(A389,Loads!$I$2:$L$56,4,FALSE),"-")</f>
        <v>-</v>
      </c>
      <c r="E389" t="str">
        <f t="shared" si="13"/>
        <v>1,2,386,-1,1,0.00000000,0.00010</v>
      </c>
      <c r="F389" t="str">
        <f t="shared" si="13"/>
        <v>1,2,386,-1,2,0.00000000,0.00010</v>
      </c>
      <c r="G389" t="str">
        <f t="shared" si="13"/>
        <v>1,2,386,-1,3,0.00000000,0.00010</v>
      </c>
      <c r="H389" t="str">
        <f t="shared" si="14"/>
        <v>1,3,386,-1,1,0.00000000,0.00010</v>
      </c>
      <c r="I389" t="str">
        <f t="shared" si="14"/>
        <v>1,3,386,-1,2,0.00000000,0.00010</v>
      </c>
      <c r="J389" t="str">
        <f t="shared" si="14"/>
        <v>1,3,386,-1,3,0.00000000,0.00010</v>
      </c>
    </row>
    <row r="390" spans="1:10" x14ac:dyDescent="0.2">
      <c r="A390" s="7">
        <v>387</v>
      </c>
      <c r="B390" s="5">
        <f>IFERROR(VLOOKUP(A390,Loads!$I$2:$L$56,2,FALSE),"-")</f>
        <v>1</v>
      </c>
      <c r="C390" s="5" t="str">
        <f>IFERROR(VLOOKUP(A390,Loads!$I$2:$L$56,3,FALSE),"-")</f>
        <v>1.0540000</v>
      </c>
      <c r="D390" s="5" t="str">
        <f>IFERROR(VLOOKUP(A390,Loads!$I$2:$L$56,4,FALSE),"-")</f>
        <v>0.3460000</v>
      </c>
      <c r="E390" t="str">
        <f t="shared" si="13"/>
        <v>1,2,387,-1,1,1.0540000,0.00010</v>
      </c>
      <c r="F390" t="str">
        <f t="shared" si="13"/>
        <v>1,2,387,-1,2,0.00000000,0.00010</v>
      </c>
      <c r="G390" t="str">
        <f t="shared" si="13"/>
        <v>1,2,387,-1,3,0.00000000,0.00010</v>
      </c>
      <c r="H390" t="str">
        <f t="shared" si="14"/>
        <v>1,3,387,-1,1,0.3460000,0.00010</v>
      </c>
      <c r="I390" t="str">
        <f t="shared" si="14"/>
        <v>1,3,387,-1,2,0.00000000,0.00010</v>
      </c>
      <c r="J390" t="str">
        <f t="shared" si="14"/>
        <v>1,3,387,-1,3,0.00000000,0.00010</v>
      </c>
    </row>
    <row r="391" spans="1:10" x14ac:dyDescent="0.2">
      <c r="A391" s="7">
        <v>388</v>
      </c>
      <c r="B391" s="5">
        <f>IFERROR(VLOOKUP(A391,Loads!$I$2:$L$56,2,FALSE),"-")</f>
        <v>1</v>
      </c>
      <c r="C391" s="5" t="str">
        <f>IFERROR(VLOOKUP(A391,Loads!$I$2:$L$56,3,FALSE),"-")</f>
        <v>1.0500000</v>
      </c>
      <c r="D391" s="5" t="str">
        <f>IFERROR(VLOOKUP(A391,Loads!$I$2:$L$56,4,FALSE),"-")</f>
        <v>0.3450000</v>
      </c>
      <c r="E391" t="str">
        <f t="shared" si="13"/>
        <v>1,2,388,-1,1,1.0500000,0.00010</v>
      </c>
      <c r="F391" t="str">
        <f t="shared" si="13"/>
        <v>1,2,388,-1,2,0.00000000,0.00010</v>
      </c>
      <c r="G391" t="str">
        <f t="shared" si="13"/>
        <v>1,2,388,-1,3,0.00000000,0.00010</v>
      </c>
      <c r="H391" t="str">
        <f t="shared" si="14"/>
        <v>1,3,388,-1,1,0.3450000,0.00010</v>
      </c>
      <c r="I391" t="str">
        <f t="shared" si="14"/>
        <v>1,3,388,-1,2,0.00000000,0.00010</v>
      </c>
      <c r="J391" t="str">
        <f t="shared" si="14"/>
        <v>1,3,388,-1,3,0.00000000,0.00010</v>
      </c>
    </row>
    <row r="392" spans="1:10" x14ac:dyDescent="0.2">
      <c r="A392">
        <v>389</v>
      </c>
      <c r="B392" s="5" t="str">
        <f>IFERROR(VLOOKUP(A392,Loads!$I$2:$L$56,2,FALSE),"-")</f>
        <v>-</v>
      </c>
      <c r="C392" s="5" t="str">
        <f>IFERROR(VLOOKUP(A392,Loads!$I$2:$L$56,3,FALSE),"-")</f>
        <v>-</v>
      </c>
      <c r="D392" s="5" t="str">
        <f>IFERROR(VLOOKUP(A392,Loads!$I$2:$L$56,4,FALSE),"-")</f>
        <v>-</v>
      </c>
      <c r="E392" t="str">
        <f t="shared" si="13"/>
        <v>1,2,389,-1,1,0.00000000,0.00010</v>
      </c>
      <c r="F392" t="str">
        <f t="shared" si="13"/>
        <v>1,2,389,-1,2,0.00000000,0.00010</v>
      </c>
      <c r="G392" t="str">
        <f t="shared" si="13"/>
        <v>1,2,389,-1,3,0.00000000,0.00010</v>
      </c>
      <c r="H392" t="str">
        <f t="shared" si="14"/>
        <v>1,3,389,-1,1,0.00000000,0.00010</v>
      </c>
      <c r="I392" t="str">
        <f t="shared" si="14"/>
        <v>1,3,389,-1,2,0.00000000,0.00010</v>
      </c>
      <c r="J392" t="str">
        <f t="shared" si="14"/>
        <v>1,3,389,-1,3,0.00000000,0.00010</v>
      </c>
    </row>
    <row r="393" spans="1:10" x14ac:dyDescent="0.2">
      <c r="A393">
        <v>390</v>
      </c>
      <c r="B393" s="5" t="str">
        <f>IFERROR(VLOOKUP(A393,Loads!$I$2:$L$56,2,FALSE),"-")</f>
        <v>-</v>
      </c>
      <c r="C393" s="5" t="str">
        <f>IFERROR(VLOOKUP(A393,Loads!$I$2:$L$56,3,FALSE),"-")</f>
        <v>-</v>
      </c>
      <c r="D393" s="5" t="str">
        <f>IFERROR(VLOOKUP(A393,Loads!$I$2:$L$56,4,FALSE),"-")</f>
        <v>-</v>
      </c>
      <c r="E393" t="str">
        <f t="shared" si="13"/>
        <v>1,2,390,-1,1,0.00000000,0.00010</v>
      </c>
      <c r="F393" t="str">
        <f t="shared" si="13"/>
        <v>1,2,390,-1,2,0.00000000,0.00010</v>
      </c>
      <c r="G393" t="str">
        <f t="shared" si="13"/>
        <v>1,2,390,-1,3,0.00000000,0.00010</v>
      </c>
      <c r="H393" t="str">
        <f t="shared" si="14"/>
        <v>1,3,390,-1,1,0.00000000,0.00010</v>
      </c>
      <c r="I393" t="str">
        <f t="shared" si="14"/>
        <v>1,3,390,-1,2,0.00000000,0.00010</v>
      </c>
      <c r="J393" t="str">
        <f t="shared" si="14"/>
        <v>1,3,390,-1,3,0.00000000,0.00010</v>
      </c>
    </row>
    <row r="394" spans="1:10" x14ac:dyDescent="0.2">
      <c r="A394">
        <v>391</v>
      </c>
      <c r="B394" s="5" t="str">
        <f>IFERROR(VLOOKUP(A394,Loads!$I$2:$L$56,2,FALSE),"-")</f>
        <v>-</v>
      </c>
      <c r="C394" s="5" t="str">
        <f>IFERROR(VLOOKUP(A394,Loads!$I$2:$L$56,3,FALSE),"-")</f>
        <v>-</v>
      </c>
      <c r="D394" s="5" t="str">
        <f>IFERROR(VLOOKUP(A394,Loads!$I$2:$L$56,4,FALSE),"-")</f>
        <v>-</v>
      </c>
      <c r="E394" t="str">
        <f t="shared" si="13"/>
        <v>1,2,391,-1,1,0.00000000,0.00010</v>
      </c>
      <c r="F394" t="str">
        <f t="shared" si="13"/>
        <v>1,2,391,-1,2,0.00000000,0.00010</v>
      </c>
      <c r="G394" t="str">
        <f t="shared" si="13"/>
        <v>1,2,391,-1,3,0.00000000,0.00010</v>
      </c>
      <c r="H394" t="str">
        <f t="shared" si="14"/>
        <v>1,3,391,-1,1,0.00000000,0.00010</v>
      </c>
      <c r="I394" t="str">
        <f t="shared" si="14"/>
        <v>1,3,391,-1,2,0.00000000,0.00010</v>
      </c>
      <c r="J394" t="str">
        <f t="shared" si="14"/>
        <v>1,3,391,-1,3,0.00000000,0.00010</v>
      </c>
    </row>
    <row r="395" spans="1:10" x14ac:dyDescent="0.2">
      <c r="A395">
        <v>392</v>
      </c>
      <c r="B395" s="5" t="str">
        <f>IFERROR(VLOOKUP(A395,Loads!$I$2:$L$56,2,FALSE),"-")</f>
        <v>-</v>
      </c>
      <c r="C395" s="5" t="str">
        <f>IFERROR(VLOOKUP(A395,Loads!$I$2:$L$56,3,FALSE),"-")</f>
        <v>-</v>
      </c>
      <c r="D395" s="5" t="str">
        <f>IFERROR(VLOOKUP(A395,Loads!$I$2:$L$56,4,FALSE),"-")</f>
        <v>-</v>
      </c>
      <c r="E395" t="str">
        <f t="shared" si="13"/>
        <v>1,2,392,-1,1,0.00000000,0.00010</v>
      </c>
      <c r="F395" t="str">
        <f t="shared" si="13"/>
        <v>1,2,392,-1,2,0.00000000,0.00010</v>
      </c>
      <c r="G395" t="str">
        <f t="shared" si="13"/>
        <v>1,2,392,-1,3,0.00000000,0.00010</v>
      </c>
      <c r="H395" t="str">
        <f t="shared" si="14"/>
        <v>1,3,392,-1,1,0.00000000,0.00010</v>
      </c>
      <c r="I395" t="str">
        <f t="shared" si="14"/>
        <v>1,3,392,-1,2,0.00000000,0.00010</v>
      </c>
      <c r="J395" t="str">
        <f t="shared" si="14"/>
        <v>1,3,392,-1,3,0.00000000,0.00010</v>
      </c>
    </row>
    <row r="396" spans="1:10" x14ac:dyDescent="0.2">
      <c r="A396">
        <v>393</v>
      </c>
      <c r="B396" s="5" t="str">
        <f>IFERROR(VLOOKUP(A396,Loads!$I$2:$L$56,2,FALSE),"-")</f>
        <v>-</v>
      </c>
      <c r="C396" s="5" t="str">
        <f>IFERROR(VLOOKUP(A396,Loads!$I$2:$L$56,3,FALSE),"-")</f>
        <v>-</v>
      </c>
      <c r="D396" s="5" t="str">
        <f>IFERROR(VLOOKUP(A396,Loads!$I$2:$L$56,4,FALSE),"-")</f>
        <v>-</v>
      </c>
      <c r="E396" t="str">
        <f t="shared" si="13"/>
        <v>1,2,393,-1,1,0.00000000,0.00010</v>
      </c>
      <c r="F396" t="str">
        <f t="shared" si="13"/>
        <v>1,2,393,-1,2,0.00000000,0.00010</v>
      </c>
      <c r="G396" t="str">
        <f t="shared" si="13"/>
        <v>1,2,393,-1,3,0.00000000,0.00010</v>
      </c>
      <c r="H396" t="str">
        <f t="shared" si="14"/>
        <v>1,3,393,-1,1,0.00000000,0.00010</v>
      </c>
      <c r="I396" t="str">
        <f t="shared" si="14"/>
        <v>1,3,393,-1,2,0.00000000,0.00010</v>
      </c>
      <c r="J396" t="str">
        <f t="shared" si="14"/>
        <v>1,3,393,-1,3,0.00000000,0.00010</v>
      </c>
    </row>
    <row r="397" spans="1:10" x14ac:dyDescent="0.2">
      <c r="A397">
        <v>394</v>
      </c>
      <c r="B397" s="5" t="str">
        <f>IFERROR(VLOOKUP(A397,Loads!$I$2:$L$56,2,FALSE),"-")</f>
        <v>-</v>
      </c>
      <c r="C397" s="5" t="str">
        <f>IFERROR(VLOOKUP(A397,Loads!$I$2:$L$56,3,FALSE),"-")</f>
        <v>-</v>
      </c>
      <c r="D397" s="5" t="str">
        <f>IFERROR(VLOOKUP(A397,Loads!$I$2:$L$56,4,FALSE),"-")</f>
        <v>-</v>
      </c>
      <c r="E397" t="str">
        <f t="shared" si="13"/>
        <v>1,2,394,-1,1,0.00000000,0.00010</v>
      </c>
      <c r="F397" t="str">
        <f t="shared" si="13"/>
        <v>1,2,394,-1,2,0.00000000,0.00010</v>
      </c>
      <c r="G397" t="str">
        <f t="shared" si="13"/>
        <v>1,2,394,-1,3,0.00000000,0.00010</v>
      </c>
      <c r="H397" t="str">
        <f t="shared" si="14"/>
        <v>1,3,394,-1,1,0.00000000,0.00010</v>
      </c>
      <c r="I397" t="str">
        <f t="shared" si="14"/>
        <v>1,3,394,-1,2,0.00000000,0.00010</v>
      </c>
      <c r="J397" t="str">
        <f t="shared" si="14"/>
        <v>1,3,394,-1,3,0.00000000,0.00010</v>
      </c>
    </row>
    <row r="398" spans="1:10" x14ac:dyDescent="0.2">
      <c r="A398">
        <v>395</v>
      </c>
      <c r="B398" s="5" t="str">
        <f>IFERROR(VLOOKUP(A398,Loads!$I$2:$L$56,2,FALSE),"-")</f>
        <v>-</v>
      </c>
      <c r="C398" s="5" t="str">
        <f>IFERROR(VLOOKUP(A398,Loads!$I$2:$L$56,3,FALSE),"-")</f>
        <v>-</v>
      </c>
      <c r="D398" s="5" t="str">
        <f>IFERROR(VLOOKUP(A398,Loads!$I$2:$L$56,4,FALSE),"-")</f>
        <v>-</v>
      </c>
      <c r="E398" t="str">
        <f t="shared" si="13"/>
        <v>1,2,395,-1,1,0.00000000,0.00010</v>
      </c>
      <c r="F398" t="str">
        <f t="shared" si="13"/>
        <v>1,2,395,-1,2,0.00000000,0.00010</v>
      </c>
      <c r="G398" t="str">
        <f t="shared" si="13"/>
        <v>1,2,395,-1,3,0.00000000,0.00010</v>
      </c>
      <c r="H398" t="str">
        <f t="shared" si="14"/>
        <v>1,3,395,-1,1,0.00000000,0.00010</v>
      </c>
      <c r="I398" t="str">
        <f t="shared" si="14"/>
        <v>1,3,395,-1,2,0.00000000,0.00010</v>
      </c>
      <c r="J398" t="str">
        <f t="shared" si="14"/>
        <v>1,3,395,-1,3,0.00000000,0.00010</v>
      </c>
    </row>
    <row r="399" spans="1:10" x14ac:dyDescent="0.2">
      <c r="A399">
        <v>396</v>
      </c>
      <c r="B399" s="5" t="str">
        <f>IFERROR(VLOOKUP(A399,Loads!$I$2:$L$56,2,FALSE),"-")</f>
        <v>-</v>
      </c>
      <c r="C399" s="5" t="str">
        <f>IFERROR(VLOOKUP(A399,Loads!$I$2:$L$56,3,FALSE),"-")</f>
        <v>-</v>
      </c>
      <c r="D399" s="5" t="str">
        <f>IFERROR(VLOOKUP(A399,Loads!$I$2:$L$56,4,FALSE),"-")</f>
        <v>-</v>
      </c>
      <c r="E399" t="str">
        <f t="shared" si="13"/>
        <v>1,2,396,-1,1,0.00000000,0.00010</v>
      </c>
      <c r="F399" t="str">
        <f t="shared" si="13"/>
        <v>1,2,396,-1,2,0.00000000,0.00010</v>
      </c>
      <c r="G399" t="str">
        <f t="shared" si="13"/>
        <v>1,2,396,-1,3,0.00000000,0.00010</v>
      </c>
      <c r="H399" t="str">
        <f t="shared" si="14"/>
        <v>1,3,396,-1,1,0.00000000,0.00010</v>
      </c>
      <c r="I399" t="str">
        <f t="shared" si="14"/>
        <v>1,3,396,-1,2,0.00000000,0.00010</v>
      </c>
      <c r="J399" t="str">
        <f t="shared" si="14"/>
        <v>1,3,396,-1,3,0.00000000,0.00010</v>
      </c>
    </row>
    <row r="400" spans="1:10" x14ac:dyDescent="0.2">
      <c r="A400">
        <v>397</v>
      </c>
      <c r="B400" s="5" t="str">
        <f>IFERROR(VLOOKUP(A400,Loads!$I$2:$L$56,2,FALSE),"-")</f>
        <v>-</v>
      </c>
      <c r="C400" s="5" t="str">
        <f>IFERROR(VLOOKUP(A400,Loads!$I$2:$L$56,3,FALSE),"-")</f>
        <v>-</v>
      </c>
      <c r="D400" s="5" t="str">
        <f>IFERROR(VLOOKUP(A400,Loads!$I$2:$L$56,4,FALSE),"-")</f>
        <v>-</v>
      </c>
      <c r="E400" t="str">
        <f t="shared" si="13"/>
        <v>1,2,397,-1,1,0.00000000,0.00010</v>
      </c>
      <c r="F400" t="str">
        <f t="shared" si="13"/>
        <v>1,2,397,-1,2,0.00000000,0.00010</v>
      </c>
      <c r="G400" t="str">
        <f t="shared" si="13"/>
        <v>1,2,397,-1,3,0.00000000,0.00010</v>
      </c>
      <c r="H400" t="str">
        <f t="shared" si="14"/>
        <v>1,3,397,-1,1,0.00000000,0.00010</v>
      </c>
      <c r="I400" t="str">
        <f t="shared" si="14"/>
        <v>1,3,397,-1,2,0.00000000,0.00010</v>
      </c>
      <c r="J400" t="str">
        <f t="shared" si="14"/>
        <v>1,3,397,-1,3,0.00000000,0.00010</v>
      </c>
    </row>
    <row r="401" spans="1:10" x14ac:dyDescent="0.2">
      <c r="A401">
        <v>398</v>
      </c>
      <c r="B401" s="5" t="str">
        <f>IFERROR(VLOOKUP(A401,Loads!$I$2:$L$56,2,FALSE),"-")</f>
        <v>-</v>
      </c>
      <c r="C401" s="5" t="str">
        <f>IFERROR(VLOOKUP(A401,Loads!$I$2:$L$56,3,FALSE),"-")</f>
        <v>-</v>
      </c>
      <c r="D401" s="5" t="str">
        <f>IFERROR(VLOOKUP(A401,Loads!$I$2:$L$56,4,FALSE),"-")</f>
        <v>-</v>
      </c>
      <c r="E401" t="str">
        <f t="shared" si="13"/>
        <v>1,2,398,-1,1,0.00000000,0.00010</v>
      </c>
      <c r="F401" t="str">
        <f t="shared" si="13"/>
        <v>1,2,398,-1,2,0.00000000,0.00010</v>
      </c>
      <c r="G401" t="str">
        <f t="shared" si="13"/>
        <v>1,2,398,-1,3,0.00000000,0.00010</v>
      </c>
      <c r="H401" t="str">
        <f t="shared" si="14"/>
        <v>1,3,398,-1,1,0.00000000,0.00010</v>
      </c>
      <c r="I401" t="str">
        <f t="shared" si="14"/>
        <v>1,3,398,-1,2,0.00000000,0.00010</v>
      </c>
      <c r="J401" t="str">
        <f t="shared" si="14"/>
        <v>1,3,398,-1,3,0.00000000,0.00010</v>
      </c>
    </row>
    <row r="402" spans="1:10" x14ac:dyDescent="0.2">
      <c r="A402">
        <v>399</v>
      </c>
      <c r="B402" s="5" t="str">
        <f>IFERROR(VLOOKUP(A402,Loads!$I$2:$L$56,2,FALSE),"-")</f>
        <v>-</v>
      </c>
      <c r="C402" s="5" t="str">
        <f>IFERROR(VLOOKUP(A402,Loads!$I$2:$L$56,3,FALSE),"-")</f>
        <v>-</v>
      </c>
      <c r="D402" s="5" t="str">
        <f>IFERROR(VLOOKUP(A402,Loads!$I$2:$L$56,4,FALSE),"-")</f>
        <v>-</v>
      </c>
      <c r="E402" t="str">
        <f t="shared" si="13"/>
        <v>1,2,399,-1,1,0.00000000,0.00010</v>
      </c>
      <c r="F402" t="str">
        <f t="shared" si="13"/>
        <v>1,2,399,-1,2,0.00000000,0.00010</v>
      </c>
      <c r="G402" t="str">
        <f t="shared" si="13"/>
        <v>1,2,399,-1,3,0.00000000,0.00010</v>
      </c>
      <c r="H402" t="str">
        <f t="shared" si="14"/>
        <v>1,3,399,-1,1,0.00000000,0.00010</v>
      </c>
      <c r="I402" t="str">
        <f t="shared" si="14"/>
        <v>1,3,399,-1,2,0.00000000,0.00010</v>
      </c>
      <c r="J402" t="str">
        <f t="shared" si="14"/>
        <v>1,3,399,-1,3,0.00000000,0.00010</v>
      </c>
    </row>
    <row r="403" spans="1:10" x14ac:dyDescent="0.2">
      <c r="A403">
        <v>400</v>
      </c>
      <c r="B403" s="5" t="str">
        <f>IFERROR(VLOOKUP(A403,Loads!$I$2:$L$56,2,FALSE),"-")</f>
        <v>-</v>
      </c>
      <c r="C403" s="5" t="str">
        <f>IFERROR(VLOOKUP(A403,Loads!$I$2:$L$56,3,FALSE),"-")</f>
        <v>-</v>
      </c>
      <c r="D403" s="5" t="str">
        <f>IFERROR(VLOOKUP(A403,Loads!$I$2:$L$56,4,FALSE),"-")</f>
        <v>-</v>
      </c>
      <c r="E403" t="str">
        <f t="shared" si="13"/>
        <v>1,2,400,-1,1,0.00000000,0.00010</v>
      </c>
      <c r="F403" t="str">
        <f t="shared" si="13"/>
        <v>1,2,400,-1,2,0.00000000,0.00010</v>
      </c>
      <c r="G403" t="str">
        <f t="shared" si="13"/>
        <v>1,2,400,-1,3,0.00000000,0.00010</v>
      </c>
      <c r="H403" t="str">
        <f t="shared" si="14"/>
        <v>1,3,400,-1,1,0.00000000,0.00010</v>
      </c>
      <c r="I403" t="str">
        <f t="shared" si="14"/>
        <v>1,3,400,-1,2,0.00000000,0.00010</v>
      </c>
      <c r="J403" t="str">
        <f t="shared" si="14"/>
        <v>1,3,400,-1,3,0.00000000,0.00010</v>
      </c>
    </row>
    <row r="404" spans="1:10" x14ac:dyDescent="0.2">
      <c r="A404">
        <v>401</v>
      </c>
      <c r="B404" s="5" t="str">
        <f>IFERROR(VLOOKUP(A404,Loads!$I$2:$L$56,2,FALSE),"-")</f>
        <v>-</v>
      </c>
      <c r="C404" s="5" t="str">
        <f>IFERROR(VLOOKUP(A404,Loads!$I$2:$L$56,3,FALSE),"-")</f>
        <v>-</v>
      </c>
      <c r="D404" s="5" t="str">
        <f>IFERROR(VLOOKUP(A404,Loads!$I$2:$L$56,4,FALSE),"-")</f>
        <v>-</v>
      </c>
      <c r="E404" t="str">
        <f t="shared" si="13"/>
        <v>1,2,401,-1,1,0.00000000,0.00010</v>
      </c>
      <c r="F404" t="str">
        <f t="shared" si="13"/>
        <v>1,2,401,-1,2,0.00000000,0.00010</v>
      </c>
      <c r="G404" t="str">
        <f t="shared" si="13"/>
        <v>1,2,401,-1,3,0.00000000,0.00010</v>
      </c>
      <c r="H404" t="str">
        <f t="shared" si="14"/>
        <v>1,3,401,-1,1,0.00000000,0.00010</v>
      </c>
      <c r="I404" t="str">
        <f t="shared" si="14"/>
        <v>1,3,401,-1,2,0.00000000,0.00010</v>
      </c>
      <c r="J404" t="str">
        <f t="shared" si="14"/>
        <v>1,3,401,-1,3,0.00000000,0.00010</v>
      </c>
    </row>
    <row r="405" spans="1:10" x14ac:dyDescent="0.2">
      <c r="A405">
        <v>402</v>
      </c>
      <c r="B405" s="5" t="str">
        <f>IFERROR(VLOOKUP(A405,Loads!$I$2:$L$56,2,FALSE),"-")</f>
        <v>-</v>
      </c>
      <c r="C405" s="5" t="str">
        <f>IFERROR(VLOOKUP(A405,Loads!$I$2:$L$56,3,FALSE),"-")</f>
        <v>-</v>
      </c>
      <c r="D405" s="5" t="str">
        <f>IFERROR(VLOOKUP(A405,Loads!$I$2:$L$56,4,FALSE),"-")</f>
        <v>-</v>
      </c>
      <c r="E405" t="str">
        <f t="shared" si="13"/>
        <v>1,2,402,-1,1,0.00000000,0.00010</v>
      </c>
      <c r="F405" t="str">
        <f t="shared" si="13"/>
        <v>1,2,402,-1,2,0.00000000,0.00010</v>
      </c>
      <c r="G405" t="str">
        <f t="shared" si="13"/>
        <v>1,2,402,-1,3,0.00000000,0.00010</v>
      </c>
      <c r="H405" t="str">
        <f t="shared" si="14"/>
        <v>1,3,402,-1,1,0.00000000,0.00010</v>
      </c>
      <c r="I405" t="str">
        <f t="shared" si="14"/>
        <v>1,3,402,-1,2,0.00000000,0.00010</v>
      </c>
      <c r="J405" t="str">
        <f t="shared" si="14"/>
        <v>1,3,402,-1,3,0.00000000,0.00010</v>
      </c>
    </row>
    <row r="406" spans="1:10" x14ac:dyDescent="0.2">
      <c r="A406">
        <v>403</v>
      </c>
      <c r="B406" s="5" t="str">
        <f>IFERROR(VLOOKUP(A406,Loads!$I$2:$L$56,2,FALSE),"-")</f>
        <v>-</v>
      </c>
      <c r="C406" s="5" t="str">
        <f>IFERROR(VLOOKUP(A406,Loads!$I$2:$L$56,3,FALSE),"-")</f>
        <v>-</v>
      </c>
      <c r="D406" s="5" t="str">
        <f>IFERROR(VLOOKUP(A406,Loads!$I$2:$L$56,4,FALSE),"-")</f>
        <v>-</v>
      </c>
      <c r="E406" t="str">
        <f t="shared" si="13"/>
        <v>1,2,403,-1,1,0.00000000,0.00010</v>
      </c>
      <c r="F406" t="str">
        <f t="shared" si="13"/>
        <v>1,2,403,-1,2,0.00000000,0.00010</v>
      </c>
      <c r="G406" t="str">
        <f t="shared" si="13"/>
        <v>1,2,403,-1,3,0.00000000,0.00010</v>
      </c>
      <c r="H406" t="str">
        <f t="shared" si="14"/>
        <v>1,3,403,-1,1,0.00000000,0.00010</v>
      </c>
      <c r="I406" t="str">
        <f t="shared" si="14"/>
        <v>1,3,403,-1,2,0.00000000,0.00010</v>
      </c>
      <c r="J406" t="str">
        <f t="shared" si="14"/>
        <v>1,3,403,-1,3,0.00000000,0.00010</v>
      </c>
    </row>
    <row r="407" spans="1:10" x14ac:dyDescent="0.2">
      <c r="A407">
        <v>404</v>
      </c>
      <c r="B407" s="5" t="str">
        <f>IFERROR(VLOOKUP(A407,Loads!$I$2:$L$56,2,FALSE),"-")</f>
        <v>-</v>
      </c>
      <c r="C407" s="5" t="str">
        <f>IFERROR(VLOOKUP(A407,Loads!$I$2:$L$56,3,FALSE),"-")</f>
        <v>-</v>
      </c>
      <c r="D407" s="5" t="str">
        <f>IFERROR(VLOOKUP(A407,Loads!$I$2:$L$56,4,FALSE),"-")</f>
        <v>-</v>
      </c>
      <c r="E407" t="str">
        <f t="shared" si="13"/>
        <v>1,2,404,-1,1,0.00000000,0.00010</v>
      </c>
      <c r="F407" t="str">
        <f t="shared" si="13"/>
        <v>1,2,404,-1,2,0.00000000,0.00010</v>
      </c>
      <c r="G407" t="str">
        <f t="shared" si="13"/>
        <v>1,2,404,-1,3,0.00000000,0.00010</v>
      </c>
      <c r="H407" t="str">
        <f t="shared" si="14"/>
        <v>1,3,404,-1,1,0.00000000,0.00010</v>
      </c>
      <c r="I407" t="str">
        <f t="shared" si="14"/>
        <v>1,3,404,-1,2,0.00000000,0.00010</v>
      </c>
      <c r="J407" t="str">
        <f t="shared" si="14"/>
        <v>1,3,404,-1,3,0.00000000,0.00010</v>
      </c>
    </row>
    <row r="408" spans="1:10" x14ac:dyDescent="0.2">
      <c r="A408">
        <v>405</v>
      </c>
      <c r="B408" s="5" t="str">
        <f>IFERROR(VLOOKUP(A408,Loads!$I$2:$L$56,2,FALSE),"-")</f>
        <v>-</v>
      </c>
      <c r="C408" s="5" t="str">
        <f>IFERROR(VLOOKUP(A408,Loads!$I$2:$L$56,3,FALSE),"-")</f>
        <v>-</v>
      </c>
      <c r="D408" s="5" t="str">
        <f>IFERROR(VLOOKUP(A408,Loads!$I$2:$L$56,4,FALSE),"-")</f>
        <v>-</v>
      </c>
      <c r="E408" t="str">
        <f t="shared" si="13"/>
        <v>1,2,405,-1,1,0.00000000,0.00010</v>
      </c>
      <c r="F408" t="str">
        <f t="shared" si="13"/>
        <v>1,2,405,-1,2,0.00000000,0.00010</v>
      </c>
      <c r="G408" t="str">
        <f t="shared" si="13"/>
        <v>1,2,405,-1,3,0.00000000,0.00010</v>
      </c>
      <c r="H408" t="str">
        <f t="shared" si="14"/>
        <v>1,3,405,-1,1,0.00000000,0.00010</v>
      </c>
      <c r="I408" t="str">
        <f t="shared" si="14"/>
        <v>1,3,405,-1,2,0.00000000,0.00010</v>
      </c>
      <c r="J408" t="str">
        <f t="shared" si="14"/>
        <v>1,3,405,-1,3,0.00000000,0.00010</v>
      </c>
    </row>
    <row r="409" spans="1:10" x14ac:dyDescent="0.2">
      <c r="A409">
        <v>406</v>
      </c>
      <c r="B409" s="5">
        <f>IFERROR(VLOOKUP(A409,Loads!$I$2:$L$56,2,FALSE),"-")</f>
        <v>2</v>
      </c>
      <c r="C409" s="5" t="str">
        <f>IFERROR(VLOOKUP(A409,Loads!$I$2:$L$56,3,FALSE),"-")</f>
        <v>1.0540000</v>
      </c>
      <c r="D409" s="5" t="str">
        <f>IFERROR(VLOOKUP(A409,Loads!$I$2:$L$56,4,FALSE),"-")</f>
        <v>0.3460000</v>
      </c>
      <c r="E409" t="str">
        <f t="shared" si="13"/>
        <v>1,2,406,-1,1,0.00000000,0.00010</v>
      </c>
      <c r="F409" t="str">
        <f t="shared" si="13"/>
        <v>1,2,406,-1,2,1.0540000,0.00010</v>
      </c>
      <c r="G409" t="str">
        <f t="shared" si="13"/>
        <v>1,2,406,-1,3,0.00000000,0.00010</v>
      </c>
      <c r="H409" t="str">
        <f t="shared" si="14"/>
        <v>1,3,406,-1,1,0.00000000,0.00010</v>
      </c>
      <c r="I409" t="str">
        <f t="shared" si="14"/>
        <v>1,3,406,-1,2,0.3460000,0.00010</v>
      </c>
      <c r="J409" t="str">
        <f t="shared" si="14"/>
        <v>1,3,406,-1,3,0.00000000,0.00010</v>
      </c>
    </row>
    <row r="410" spans="1:10" x14ac:dyDescent="0.2">
      <c r="A410">
        <v>407</v>
      </c>
      <c r="B410" s="5" t="str">
        <f>IFERROR(VLOOKUP(A410,Loads!$I$2:$L$56,2,FALSE),"-")</f>
        <v>-</v>
      </c>
      <c r="C410" s="5" t="str">
        <f>IFERROR(VLOOKUP(A410,Loads!$I$2:$L$56,3,FALSE),"-")</f>
        <v>-</v>
      </c>
      <c r="D410" s="5" t="str">
        <f>IFERROR(VLOOKUP(A410,Loads!$I$2:$L$56,4,FALSE),"-")</f>
        <v>-</v>
      </c>
      <c r="E410" t="str">
        <f t="shared" si="13"/>
        <v>1,2,407,-1,1,0.00000000,0.00010</v>
      </c>
      <c r="F410" t="str">
        <f t="shared" si="13"/>
        <v>1,2,407,-1,2,0.00000000,0.00010</v>
      </c>
      <c r="G410" t="str">
        <f t="shared" si="13"/>
        <v>1,2,407,-1,3,0.00000000,0.00010</v>
      </c>
      <c r="H410" t="str">
        <f t="shared" si="14"/>
        <v>1,3,407,-1,1,0.00000000,0.00010</v>
      </c>
      <c r="I410" t="str">
        <f t="shared" si="14"/>
        <v>1,3,407,-1,2,0.00000000,0.00010</v>
      </c>
      <c r="J410" t="str">
        <f t="shared" si="14"/>
        <v>1,3,407,-1,3,0.00000000,0.00010</v>
      </c>
    </row>
    <row r="411" spans="1:10" x14ac:dyDescent="0.2">
      <c r="A411">
        <v>408</v>
      </c>
      <c r="B411" s="5" t="str">
        <f>IFERROR(VLOOKUP(A411,Loads!$I$2:$L$56,2,FALSE),"-")</f>
        <v>-</v>
      </c>
      <c r="C411" s="5" t="str">
        <f>IFERROR(VLOOKUP(A411,Loads!$I$2:$L$56,3,FALSE),"-")</f>
        <v>-</v>
      </c>
      <c r="D411" s="5" t="str">
        <f>IFERROR(VLOOKUP(A411,Loads!$I$2:$L$56,4,FALSE),"-")</f>
        <v>-</v>
      </c>
      <c r="E411" t="str">
        <f t="shared" si="13"/>
        <v>1,2,408,-1,1,0.00000000,0.00010</v>
      </c>
      <c r="F411" t="str">
        <f t="shared" si="13"/>
        <v>1,2,408,-1,2,0.00000000,0.00010</v>
      </c>
      <c r="G411" t="str">
        <f t="shared" si="13"/>
        <v>1,2,408,-1,3,0.00000000,0.00010</v>
      </c>
      <c r="H411" t="str">
        <f t="shared" si="14"/>
        <v>1,3,408,-1,1,0.00000000,0.00010</v>
      </c>
      <c r="I411" t="str">
        <f t="shared" si="14"/>
        <v>1,3,408,-1,2,0.00000000,0.00010</v>
      </c>
      <c r="J411" t="str">
        <f t="shared" si="14"/>
        <v>1,3,408,-1,3,0.00000000,0.00010</v>
      </c>
    </row>
    <row r="412" spans="1:10" x14ac:dyDescent="0.2">
      <c r="A412">
        <v>409</v>
      </c>
      <c r="B412" s="5" t="str">
        <f>IFERROR(VLOOKUP(A412,Loads!$I$2:$L$56,2,FALSE),"-")</f>
        <v>-</v>
      </c>
      <c r="C412" s="5" t="str">
        <f>IFERROR(VLOOKUP(A412,Loads!$I$2:$L$56,3,FALSE),"-")</f>
        <v>-</v>
      </c>
      <c r="D412" s="5" t="str">
        <f>IFERROR(VLOOKUP(A412,Loads!$I$2:$L$56,4,FALSE),"-")</f>
        <v>-</v>
      </c>
      <c r="E412" t="str">
        <f t="shared" si="13"/>
        <v>1,2,409,-1,1,0.00000000,0.00010</v>
      </c>
      <c r="F412" t="str">
        <f t="shared" si="13"/>
        <v>1,2,409,-1,2,0.00000000,0.00010</v>
      </c>
      <c r="G412" t="str">
        <f t="shared" si="13"/>
        <v>1,2,409,-1,3,0.00000000,0.00010</v>
      </c>
      <c r="H412" t="str">
        <f t="shared" si="14"/>
        <v>1,3,409,-1,1,0.00000000,0.00010</v>
      </c>
      <c r="I412" t="str">
        <f t="shared" si="14"/>
        <v>1,3,409,-1,2,0.00000000,0.00010</v>
      </c>
      <c r="J412" t="str">
        <f t="shared" si="14"/>
        <v>1,3,409,-1,3,0.00000000,0.00010</v>
      </c>
    </row>
    <row r="413" spans="1:10" x14ac:dyDescent="0.2">
      <c r="A413">
        <v>410</v>
      </c>
      <c r="B413" s="5" t="str">
        <f>IFERROR(VLOOKUP(A413,Loads!$I$2:$L$56,2,FALSE),"-")</f>
        <v>-</v>
      </c>
      <c r="C413" s="5" t="str">
        <f>IFERROR(VLOOKUP(A413,Loads!$I$2:$L$56,3,FALSE),"-")</f>
        <v>-</v>
      </c>
      <c r="D413" s="5" t="str">
        <f>IFERROR(VLOOKUP(A413,Loads!$I$2:$L$56,4,FALSE),"-")</f>
        <v>-</v>
      </c>
      <c r="E413" t="str">
        <f t="shared" si="13"/>
        <v>1,2,410,-1,1,0.00000000,0.00010</v>
      </c>
      <c r="F413" t="str">
        <f t="shared" si="13"/>
        <v>1,2,410,-1,2,0.00000000,0.00010</v>
      </c>
      <c r="G413" t="str">
        <f t="shared" si="13"/>
        <v>1,2,410,-1,3,0.00000000,0.00010</v>
      </c>
      <c r="H413" t="str">
        <f t="shared" si="14"/>
        <v>1,3,410,-1,1,0.00000000,0.00010</v>
      </c>
      <c r="I413" t="str">
        <f t="shared" si="14"/>
        <v>1,3,410,-1,2,0.00000000,0.00010</v>
      </c>
      <c r="J413" t="str">
        <f t="shared" si="14"/>
        <v>1,3,410,-1,3,0.00000000,0.00010</v>
      </c>
    </row>
    <row r="414" spans="1:10" x14ac:dyDescent="0.2">
      <c r="A414">
        <v>411</v>
      </c>
      <c r="B414" s="5" t="str">
        <f>IFERROR(VLOOKUP(A414,Loads!$I$2:$L$56,2,FALSE),"-")</f>
        <v>-</v>
      </c>
      <c r="C414" s="5" t="str">
        <f>IFERROR(VLOOKUP(A414,Loads!$I$2:$L$56,3,FALSE),"-")</f>
        <v>-</v>
      </c>
      <c r="D414" s="5" t="str">
        <f>IFERROR(VLOOKUP(A414,Loads!$I$2:$L$56,4,FALSE),"-")</f>
        <v>-</v>
      </c>
      <c r="E414" t="str">
        <f t="shared" si="13"/>
        <v>1,2,411,-1,1,0.00000000,0.00010</v>
      </c>
      <c r="F414" t="str">
        <f t="shared" si="13"/>
        <v>1,2,411,-1,2,0.00000000,0.00010</v>
      </c>
      <c r="G414" t="str">
        <f t="shared" si="13"/>
        <v>1,2,411,-1,3,0.00000000,0.00010</v>
      </c>
      <c r="H414" t="str">
        <f t="shared" si="14"/>
        <v>1,3,411,-1,1,0.00000000,0.00010</v>
      </c>
      <c r="I414" t="str">
        <f t="shared" si="14"/>
        <v>1,3,411,-1,2,0.00000000,0.00010</v>
      </c>
      <c r="J414" t="str">
        <f t="shared" si="14"/>
        <v>1,3,411,-1,3,0.00000000,0.00010</v>
      </c>
    </row>
    <row r="415" spans="1:10" x14ac:dyDescent="0.2">
      <c r="A415">
        <v>412</v>
      </c>
      <c r="B415" s="5" t="str">
        <f>IFERROR(VLOOKUP(A415,Loads!$I$2:$L$56,2,FALSE),"-")</f>
        <v>-</v>
      </c>
      <c r="C415" s="5" t="str">
        <f>IFERROR(VLOOKUP(A415,Loads!$I$2:$L$56,3,FALSE),"-")</f>
        <v>-</v>
      </c>
      <c r="D415" s="5" t="str">
        <f>IFERROR(VLOOKUP(A415,Loads!$I$2:$L$56,4,FALSE),"-")</f>
        <v>-</v>
      </c>
      <c r="E415" t="str">
        <f t="shared" si="13"/>
        <v>1,2,412,-1,1,0.00000000,0.00010</v>
      </c>
      <c r="F415" t="str">
        <f t="shared" si="13"/>
        <v>1,2,412,-1,2,0.00000000,0.00010</v>
      </c>
      <c r="G415" t="str">
        <f t="shared" si="13"/>
        <v>1,2,412,-1,3,0.00000000,0.00010</v>
      </c>
      <c r="H415" t="str">
        <f t="shared" si="14"/>
        <v>1,3,412,-1,1,0.00000000,0.00010</v>
      </c>
      <c r="I415" t="str">
        <f t="shared" si="14"/>
        <v>1,3,412,-1,2,0.00000000,0.00010</v>
      </c>
      <c r="J415" t="str">
        <f t="shared" si="14"/>
        <v>1,3,412,-1,3,0.00000000,0.00010</v>
      </c>
    </row>
    <row r="416" spans="1:10" x14ac:dyDescent="0.2">
      <c r="A416">
        <v>413</v>
      </c>
      <c r="B416" s="5" t="str">
        <f>IFERROR(VLOOKUP(A416,Loads!$I$2:$L$56,2,FALSE),"-")</f>
        <v>-</v>
      </c>
      <c r="C416" s="5" t="str">
        <f>IFERROR(VLOOKUP(A416,Loads!$I$2:$L$56,3,FALSE),"-")</f>
        <v>-</v>
      </c>
      <c r="D416" s="5" t="str">
        <f>IFERROR(VLOOKUP(A416,Loads!$I$2:$L$56,4,FALSE),"-")</f>
        <v>-</v>
      </c>
      <c r="E416" t="str">
        <f t="shared" si="13"/>
        <v>1,2,413,-1,1,0.00000000,0.00010</v>
      </c>
      <c r="F416" t="str">
        <f t="shared" si="13"/>
        <v>1,2,413,-1,2,0.00000000,0.00010</v>
      </c>
      <c r="G416" t="str">
        <f t="shared" si="13"/>
        <v>1,2,413,-1,3,0.00000000,0.00010</v>
      </c>
      <c r="H416" t="str">
        <f t="shared" si="14"/>
        <v>1,3,413,-1,1,0.00000000,0.00010</v>
      </c>
      <c r="I416" t="str">
        <f t="shared" si="14"/>
        <v>1,3,413,-1,2,0.00000000,0.00010</v>
      </c>
      <c r="J416" t="str">
        <f t="shared" si="14"/>
        <v>1,3,413,-1,3,0.00000000,0.00010</v>
      </c>
    </row>
    <row r="417" spans="1:10" x14ac:dyDescent="0.2">
      <c r="A417">
        <v>414</v>
      </c>
      <c r="B417" s="5" t="str">
        <f>IFERROR(VLOOKUP(A417,Loads!$I$2:$L$56,2,FALSE),"-")</f>
        <v>-</v>
      </c>
      <c r="C417" s="5" t="str">
        <f>IFERROR(VLOOKUP(A417,Loads!$I$2:$L$56,3,FALSE),"-")</f>
        <v>-</v>
      </c>
      <c r="D417" s="5" t="str">
        <f>IFERROR(VLOOKUP(A417,Loads!$I$2:$L$56,4,FALSE),"-")</f>
        <v>-</v>
      </c>
      <c r="E417" t="str">
        <f t="shared" si="13"/>
        <v>1,2,414,-1,1,0.00000000,0.00010</v>
      </c>
      <c r="F417" t="str">
        <f t="shared" si="13"/>
        <v>1,2,414,-1,2,0.00000000,0.00010</v>
      </c>
      <c r="G417" t="str">
        <f t="shared" si="13"/>
        <v>1,2,414,-1,3,0.00000000,0.00010</v>
      </c>
      <c r="H417" t="str">
        <f t="shared" si="14"/>
        <v>1,3,414,-1,1,0.00000000,0.00010</v>
      </c>
      <c r="I417" t="str">
        <f t="shared" si="14"/>
        <v>1,3,414,-1,2,0.00000000,0.00010</v>
      </c>
      <c r="J417" t="str">
        <f t="shared" si="14"/>
        <v>1,3,414,-1,3,0.00000000,0.00010</v>
      </c>
    </row>
    <row r="418" spans="1:10" x14ac:dyDescent="0.2">
      <c r="A418">
        <v>415</v>
      </c>
      <c r="B418" s="5" t="str">
        <f>IFERROR(VLOOKUP(A418,Loads!$I$2:$L$56,2,FALSE),"-")</f>
        <v>-</v>
      </c>
      <c r="C418" s="5" t="str">
        <f>IFERROR(VLOOKUP(A418,Loads!$I$2:$L$56,3,FALSE),"-")</f>
        <v>-</v>
      </c>
      <c r="D418" s="5" t="str">
        <f>IFERROR(VLOOKUP(A418,Loads!$I$2:$L$56,4,FALSE),"-")</f>
        <v>-</v>
      </c>
      <c r="E418" t="str">
        <f t="shared" si="13"/>
        <v>1,2,415,-1,1,0.00000000,0.00010</v>
      </c>
      <c r="F418" t="str">
        <f t="shared" si="13"/>
        <v>1,2,415,-1,2,0.00000000,0.00010</v>
      </c>
      <c r="G418" t="str">
        <f t="shared" si="13"/>
        <v>1,2,415,-1,3,0.00000000,0.00010</v>
      </c>
      <c r="H418" t="str">
        <f t="shared" si="14"/>
        <v>1,3,415,-1,1,0.00000000,0.00010</v>
      </c>
      <c r="I418" t="str">
        <f t="shared" si="14"/>
        <v>1,3,415,-1,2,0.00000000,0.00010</v>
      </c>
      <c r="J418" t="str">
        <f t="shared" si="14"/>
        <v>1,3,415,-1,3,0.00000000,0.00010</v>
      </c>
    </row>
    <row r="419" spans="1:10" x14ac:dyDescent="0.2">
      <c r="A419">
        <v>416</v>
      </c>
      <c r="B419" s="5" t="str">
        <f>IFERROR(VLOOKUP(A419,Loads!$I$2:$L$56,2,FALSE),"-")</f>
        <v>-</v>
      </c>
      <c r="C419" s="5" t="str">
        <f>IFERROR(VLOOKUP(A419,Loads!$I$2:$L$56,3,FALSE),"-")</f>
        <v>-</v>
      </c>
      <c r="D419" s="5" t="str">
        <f>IFERROR(VLOOKUP(A419,Loads!$I$2:$L$56,4,FALSE),"-")</f>
        <v>-</v>
      </c>
      <c r="E419" t="str">
        <f t="shared" si="13"/>
        <v>1,2,416,-1,1,0.00000000,0.00010</v>
      </c>
      <c r="F419" t="str">
        <f t="shared" si="13"/>
        <v>1,2,416,-1,2,0.00000000,0.00010</v>
      </c>
      <c r="G419" t="str">
        <f t="shared" si="13"/>
        <v>1,2,416,-1,3,0.00000000,0.00010</v>
      </c>
      <c r="H419" t="str">
        <f t="shared" si="14"/>
        <v>1,3,416,-1,1,0.00000000,0.00010</v>
      </c>
      <c r="I419" t="str">
        <f t="shared" si="14"/>
        <v>1,3,416,-1,2,0.00000000,0.00010</v>
      </c>
      <c r="J419" t="str">
        <f t="shared" si="14"/>
        <v>1,3,416,-1,3,0.00000000,0.00010</v>
      </c>
    </row>
    <row r="420" spans="1:10" x14ac:dyDescent="0.2">
      <c r="A420">
        <v>417</v>
      </c>
      <c r="B420" s="5" t="str">
        <f>IFERROR(VLOOKUP(A420,Loads!$I$2:$L$56,2,FALSE),"-")</f>
        <v>-</v>
      </c>
      <c r="C420" s="5" t="str">
        <f>IFERROR(VLOOKUP(A420,Loads!$I$2:$L$56,3,FALSE),"-")</f>
        <v>-</v>
      </c>
      <c r="D420" s="5" t="str">
        <f>IFERROR(VLOOKUP(A420,Loads!$I$2:$L$56,4,FALSE),"-")</f>
        <v>-</v>
      </c>
      <c r="E420" t="str">
        <f t="shared" si="13"/>
        <v>1,2,417,-1,1,0.00000000,0.00010</v>
      </c>
      <c r="F420" t="str">
        <f t="shared" si="13"/>
        <v>1,2,417,-1,2,0.00000000,0.00010</v>
      </c>
      <c r="G420" t="str">
        <f t="shared" si="13"/>
        <v>1,2,417,-1,3,0.00000000,0.00010</v>
      </c>
      <c r="H420" t="str">
        <f t="shared" si="14"/>
        <v>1,3,417,-1,1,0.00000000,0.00010</v>
      </c>
      <c r="I420" t="str">
        <f t="shared" si="14"/>
        <v>1,3,417,-1,2,0.00000000,0.00010</v>
      </c>
      <c r="J420" t="str">
        <f t="shared" si="14"/>
        <v>1,3,417,-1,3,0.00000000,0.00010</v>
      </c>
    </row>
    <row r="421" spans="1:10" x14ac:dyDescent="0.2">
      <c r="A421">
        <v>418</v>
      </c>
      <c r="B421" s="5" t="str">
        <f>IFERROR(VLOOKUP(A421,Loads!$I$2:$L$56,2,FALSE),"-")</f>
        <v>-</v>
      </c>
      <c r="C421" s="5" t="str">
        <f>IFERROR(VLOOKUP(A421,Loads!$I$2:$L$56,3,FALSE),"-")</f>
        <v>-</v>
      </c>
      <c r="D421" s="5" t="str">
        <f>IFERROR(VLOOKUP(A421,Loads!$I$2:$L$56,4,FALSE),"-")</f>
        <v>-</v>
      </c>
      <c r="E421" t="str">
        <f t="shared" si="13"/>
        <v>1,2,418,-1,1,0.00000000,0.00010</v>
      </c>
      <c r="F421" t="str">
        <f t="shared" si="13"/>
        <v>1,2,418,-1,2,0.00000000,0.00010</v>
      </c>
      <c r="G421" t="str">
        <f t="shared" si="13"/>
        <v>1,2,418,-1,3,0.00000000,0.00010</v>
      </c>
      <c r="H421" t="str">
        <f t="shared" si="14"/>
        <v>1,3,418,-1,1,0.00000000,0.00010</v>
      </c>
      <c r="I421" t="str">
        <f t="shared" si="14"/>
        <v>1,3,418,-1,2,0.00000000,0.00010</v>
      </c>
      <c r="J421" t="str">
        <f t="shared" si="14"/>
        <v>1,3,418,-1,3,0.00000000,0.00010</v>
      </c>
    </row>
    <row r="422" spans="1:10" x14ac:dyDescent="0.2">
      <c r="A422">
        <v>419</v>
      </c>
      <c r="B422" s="5" t="str">
        <f>IFERROR(VLOOKUP(A422,Loads!$I$2:$L$56,2,FALSE),"-")</f>
        <v>-</v>
      </c>
      <c r="C422" s="5" t="str">
        <f>IFERROR(VLOOKUP(A422,Loads!$I$2:$L$56,3,FALSE),"-")</f>
        <v>-</v>
      </c>
      <c r="D422" s="5" t="str">
        <f>IFERROR(VLOOKUP(A422,Loads!$I$2:$L$56,4,FALSE),"-")</f>
        <v>-</v>
      </c>
      <c r="E422" t="str">
        <f t="shared" si="13"/>
        <v>1,2,419,-1,1,0.00000000,0.00010</v>
      </c>
      <c r="F422" t="str">
        <f t="shared" si="13"/>
        <v>1,2,419,-1,2,0.00000000,0.00010</v>
      </c>
      <c r="G422" t="str">
        <f t="shared" si="13"/>
        <v>1,2,419,-1,3,0.00000000,0.00010</v>
      </c>
      <c r="H422" t="str">
        <f t="shared" si="14"/>
        <v>1,3,419,-1,1,0.00000000,0.00010</v>
      </c>
      <c r="I422" t="str">
        <f t="shared" si="14"/>
        <v>1,3,419,-1,2,0.00000000,0.00010</v>
      </c>
      <c r="J422" t="str">
        <f t="shared" si="14"/>
        <v>1,3,419,-1,3,0.00000000,0.00010</v>
      </c>
    </row>
    <row r="423" spans="1:10" x14ac:dyDescent="0.2">
      <c r="A423">
        <v>420</v>
      </c>
      <c r="B423" s="5" t="str">
        <f>IFERROR(VLOOKUP(A423,Loads!$I$2:$L$56,2,FALSE),"-")</f>
        <v>-</v>
      </c>
      <c r="C423" s="5" t="str">
        <f>IFERROR(VLOOKUP(A423,Loads!$I$2:$L$56,3,FALSE),"-")</f>
        <v>-</v>
      </c>
      <c r="D423" s="5" t="str">
        <f>IFERROR(VLOOKUP(A423,Loads!$I$2:$L$56,4,FALSE),"-")</f>
        <v>-</v>
      </c>
      <c r="E423" t="str">
        <f t="shared" si="13"/>
        <v>1,2,420,-1,1,0.00000000,0.00010</v>
      </c>
      <c r="F423" t="str">
        <f t="shared" si="13"/>
        <v>1,2,420,-1,2,0.00000000,0.00010</v>
      </c>
      <c r="G423" t="str">
        <f t="shared" si="13"/>
        <v>1,2,420,-1,3,0.00000000,0.00010</v>
      </c>
      <c r="H423" t="str">
        <f t="shared" si="14"/>
        <v>1,3,420,-1,1,0.00000000,0.00010</v>
      </c>
      <c r="I423" t="str">
        <f t="shared" si="14"/>
        <v>1,3,420,-1,2,0.00000000,0.00010</v>
      </c>
      <c r="J423" t="str">
        <f t="shared" si="14"/>
        <v>1,3,420,-1,3,0.00000000,0.00010</v>
      </c>
    </row>
    <row r="424" spans="1:10" x14ac:dyDescent="0.2">
      <c r="A424">
        <v>421</v>
      </c>
      <c r="B424" s="5" t="str">
        <f>IFERROR(VLOOKUP(A424,Loads!$I$2:$L$56,2,FALSE),"-")</f>
        <v>-</v>
      </c>
      <c r="C424" s="5" t="str">
        <f>IFERROR(VLOOKUP(A424,Loads!$I$2:$L$56,3,FALSE),"-")</f>
        <v>-</v>
      </c>
      <c r="D424" s="5" t="str">
        <f>IFERROR(VLOOKUP(A424,Loads!$I$2:$L$56,4,FALSE),"-")</f>
        <v>-</v>
      </c>
      <c r="E424" t="str">
        <f t="shared" si="13"/>
        <v>1,2,421,-1,1,0.00000000,0.00010</v>
      </c>
      <c r="F424" t="str">
        <f t="shared" si="13"/>
        <v>1,2,421,-1,2,0.00000000,0.00010</v>
      </c>
      <c r="G424" t="str">
        <f t="shared" si="13"/>
        <v>1,2,421,-1,3,0.00000000,0.00010</v>
      </c>
      <c r="H424" t="str">
        <f t="shared" si="14"/>
        <v>1,3,421,-1,1,0.00000000,0.00010</v>
      </c>
      <c r="I424" t="str">
        <f t="shared" si="14"/>
        <v>1,3,421,-1,2,0.00000000,0.00010</v>
      </c>
      <c r="J424" t="str">
        <f t="shared" si="14"/>
        <v>1,3,421,-1,3,0.00000000,0.00010</v>
      </c>
    </row>
    <row r="425" spans="1:10" x14ac:dyDescent="0.2">
      <c r="A425">
        <v>422</v>
      </c>
      <c r="B425" s="5" t="str">
        <f>IFERROR(VLOOKUP(A425,Loads!$I$2:$L$56,2,FALSE),"-")</f>
        <v>-</v>
      </c>
      <c r="C425" s="5" t="str">
        <f>IFERROR(VLOOKUP(A425,Loads!$I$2:$L$56,3,FALSE),"-")</f>
        <v>-</v>
      </c>
      <c r="D425" s="5" t="str">
        <f>IFERROR(VLOOKUP(A425,Loads!$I$2:$L$56,4,FALSE),"-")</f>
        <v>-</v>
      </c>
      <c r="E425" t="str">
        <f t="shared" si="13"/>
        <v>1,2,422,-1,1,0.00000000,0.00010</v>
      </c>
      <c r="F425" t="str">
        <f t="shared" si="13"/>
        <v>1,2,422,-1,2,0.00000000,0.00010</v>
      </c>
      <c r="G425" t="str">
        <f t="shared" si="13"/>
        <v>1,2,422,-1,3,0.00000000,0.00010</v>
      </c>
      <c r="H425" t="str">
        <f t="shared" si="14"/>
        <v>1,3,422,-1,1,0.00000000,0.00010</v>
      </c>
      <c r="I425" t="str">
        <f t="shared" si="14"/>
        <v>1,3,422,-1,2,0.00000000,0.00010</v>
      </c>
      <c r="J425" t="str">
        <f t="shared" si="14"/>
        <v>1,3,422,-1,3,0.00000000,0.00010</v>
      </c>
    </row>
    <row r="426" spans="1:10" x14ac:dyDescent="0.2">
      <c r="A426">
        <v>423</v>
      </c>
      <c r="B426" s="5" t="str">
        <f>IFERROR(VLOOKUP(A426,Loads!$I$2:$L$56,2,FALSE),"-")</f>
        <v>-</v>
      </c>
      <c r="C426" s="5" t="str">
        <f>IFERROR(VLOOKUP(A426,Loads!$I$2:$L$56,3,FALSE),"-")</f>
        <v>-</v>
      </c>
      <c r="D426" s="5" t="str">
        <f>IFERROR(VLOOKUP(A426,Loads!$I$2:$L$56,4,FALSE),"-")</f>
        <v>-</v>
      </c>
      <c r="E426" t="str">
        <f t="shared" si="13"/>
        <v>1,2,423,-1,1,0.00000000,0.00010</v>
      </c>
      <c r="F426" t="str">
        <f t="shared" si="13"/>
        <v>1,2,423,-1,2,0.00000000,0.00010</v>
      </c>
      <c r="G426" t="str">
        <f t="shared" si="13"/>
        <v>1,2,423,-1,3,0.00000000,0.00010</v>
      </c>
      <c r="H426" t="str">
        <f t="shared" si="14"/>
        <v>1,3,423,-1,1,0.00000000,0.00010</v>
      </c>
      <c r="I426" t="str">
        <f t="shared" si="14"/>
        <v>1,3,423,-1,2,0.00000000,0.00010</v>
      </c>
      <c r="J426" t="str">
        <f t="shared" si="14"/>
        <v>1,3,423,-1,3,0.00000000,0.00010</v>
      </c>
    </row>
    <row r="427" spans="1:10" x14ac:dyDescent="0.2">
      <c r="A427">
        <v>424</v>
      </c>
      <c r="B427" s="5" t="str">
        <f>IFERROR(VLOOKUP(A427,Loads!$I$2:$L$56,2,FALSE),"-")</f>
        <v>-</v>
      </c>
      <c r="C427" s="5" t="str">
        <f>IFERROR(VLOOKUP(A427,Loads!$I$2:$L$56,3,FALSE),"-")</f>
        <v>-</v>
      </c>
      <c r="D427" s="5" t="str">
        <f>IFERROR(VLOOKUP(A427,Loads!$I$2:$L$56,4,FALSE),"-")</f>
        <v>-</v>
      </c>
      <c r="E427" t="str">
        <f t="shared" si="13"/>
        <v>1,2,424,-1,1,0.00000000,0.00010</v>
      </c>
      <c r="F427" t="str">
        <f t="shared" si="13"/>
        <v>1,2,424,-1,2,0.00000000,0.00010</v>
      </c>
      <c r="G427" t="str">
        <f t="shared" si="13"/>
        <v>1,2,424,-1,3,0.00000000,0.00010</v>
      </c>
      <c r="H427" t="str">
        <f t="shared" si="14"/>
        <v>1,3,424,-1,1,0.00000000,0.00010</v>
      </c>
      <c r="I427" t="str">
        <f t="shared" si="14"/>
        <v>1,3,424,-1,2,0.00000000,0.00010</v>
      </c>
      <c r="J427" t="str">
        <f t="shared" si="14"/>
        <v>1,3,424,-1,3,0.00000000,0.00010</v>
      </c>
    </row>
    <row r="428" spans="1:10" x14ac:dyDescent="0.2">
      <c r="A428">
        <v>425</v>
      </c>
      <c r="B428" s="5" t="str">
        <f>IFERROR(VLOOKUP(A428,Loads!$I$2:$L$56,2,FALSE),"-")</f>
        <v>-</v>
      </c>
      <c r="C428" s="5" t="str">
        <f>IFERROR(VLOOKUP(A428,Loads!$I$2:$L$56,3,FALSE),"-")</f>
        <v>-</v>
      </c>
      <c r="D428" s="5" t="str">
        <f>IFERROR(VLOOKUP(A428,Loads!$I$2:$L$56,4,FALSE),"-")</f>
        <v>-</v>
      </c>
      <c r="E428" t="str">
        <f t="shared" si="13"/>
        <v>1,2,425,-1,1,0.00000000,0.00010</v>
      </c>
      <c r="F428" t="str">
        <f t="shared" si="13"/>
        <v>1,2,425,-1,2,0.00000000,0.00010</v>
      </c>
      <c r="G428" t="str">
        <f t="shared" si="13"/>
        <v>1,2,425,-1,3,0.00000000,0.00010</v>
      </c>
      <c r="H428" t="str">
        <f t="shared" si="14"/>
        <v>1,3,425,-1,1,0.00000000,0.00010</v>
      </c>
      <c r="I428" t="str">
        <f t="shared" si="14"/>
        <v>1,3,425,-1,2,0.00000000,0.00010</v>
      </c>
      <c r="J428" t="str">
        <f t="shared" si="14"/>
        <v>1,3,425,-1,3,0.00000000,0.00010</v>
      </c>
    </row>
    <row r="429" spans="1:10" x14ac:dyDescent="0.2">
      <c r="A429">
        <v>426</v>
      </c>
      <c r="B429" s="5" t="str">
        <f>IFERROR(VLOOKUP(A429,Loads!$I$2:$L$56,2,FALSE),"-")</f>
        <v>-</v>
      </c>
      <c r="C429" s="5" t="str">
        <f>IFERROR(VLOOKUP(A429,Loads!$I$2:$L$56,3,FALSE),"-")</f>
        <v>-</v>
      </c>
      <c r="D429" s="5" t="str">
        <f>IFERROR(VLOOKUP(A429,Loads!$I$2:$L$56,4,FALSE),"-")</f>
        <v>-</v>
      </c>
      <c r="E429" t="str">
        <f t="shared" si="13"/>
        <v>1,2,426,-1,1,0.00000000,0.00010</v>
      </c>
      <c r="F429" t="str">
        <f t="shared" si="13"/>
        <v>1,2,426,-1,2,0.00000000,0.00010</v>
      </c>
      <c r="G429" t="str">
        <f t="shared" si="13"/>
        <v>1,2,426,-1,3,0.00000000,0.00010</v>
      </c>
      <c r="H429" t="str">
        <f t="shared" si="14"/>
        <v>1,3,426,-1,1,0.00000000,0.00010</v>
      </c>
      <c r="I429" t="str">
        <f t="shared" si="14"/>
        <v>1,3,426,-1,2,0.00000000,0.00010</v>
      </c>
      <c r="J429" t="str">
        <f t="shared" si="14"/>
        <v>1,3,426,-1,3,0.00000000,0.00010</v>
      </c>
    </row>
    <row r="430" spans="1:10" x14ac:dyDescent="0.2">
      <c r="A430">
        <v>427</v>
      </c>
      <c r="B430" s="5" t="str">
        <f>IFERROR(VLOOKUP(A430,Loads!$I$2:$L$56,2,FALSE),"-")</f>
        <v>-</v>
      </c>
      <c r="C430" s="5" t="str">
        <f>IFERROR(VLOOKUP(A430,Loads!$I$2:$L$56,3,FALSE),"-")</f>
        <v>-</v>
      </c>
      <c r="D430" s="5" t="str">
        <f>IFERROR(VLOOKUP(A430,Loads!$I$2:$L$56,4,FALSE),"-")</f>
        <v>-</v>
      </c>
      <c r="E430" t="str">
        <f t="shared" si="13"/>
        <v>1,2,427,-1,1,0.00000000,0.00010</v>
      </c>
      <c r="F430" t="str">
        <f t="shared" si="13"/>
        <v>1,2,427,-1,2,0.00000000,0.00010</v>
      </c>
      <c r="G430" t="str">
        <f t="shared" si="13"/>
        <v>1,2,427,-1,3,0.00000000,0.00010</v>
      </c>
      <c r="H430" t="str">
        <f t="shared" si="14"/>
        <v>1,3,427,-1,1,0.00000000,0.00010</v>
      </c>
      <c r="I430" t="str">
        <f t="shared" si="14"/>
        <v>1,3,427,-1,2,0.00000000,0.00010</v>
      </c>
      <c r="J430" t="str">
        <f t="shared" si="14"/>
        <v>1,3,427,-1,3,0.00000000,0.00010</v>
      </c>
    </row>
    <row r="431" spans="1:10" x14ac:dyDescent="0.2">
      <c r="A431">
        <v>428</v>
      </c>
      <c r="B431" s="5" t="str">
        <f>IFERROR(VLOOKUP(A431,Loads!$I$2:$L$56,2,FALSE),"-")</f>
        <v>-</v>
      </c>
      <c r="C431" s="5" t="str">
        <f>IFERROR(VLOOKUP(A431,Loads!$I$2:$L$56,3,FALSE),"-")</f>
        <v>-</v>
      </c>
      <c r="D431" s="5" t="str">
        <f>IFERROR(VLOOKUP(A431,Loads!$I$2:$L$56,4,FALSE),"-")</f>
        <v>-</v>
      </c>
      <c r="E431" t="str">
        <f t="shared" si="13"/>
        <v>1,2,428,-1,1,0.00000000,0.00010</v>
      </c>
      <c r="F431" t="str">
        <f t="shared" si="13"/>
        <v>1,2,428,-1,2,0.00000000,0.00010</v>
      </c>
      <c r="G431" t="str">
        <f t="shared" si="13"/>
        <v>1,2,428,-1,3,0.00000000,0.00010</v>
      </c>
      <c r="H431" t="str">
        <f t="shared" si="14"/>
        <v>1,3,428,-1,1,0.00000000,0.00010</v>
      </c>
      <c r="I431" t="str">
        <f t="shared" si="14"/>
        <v>1,3,428,-1,2,0.00000000,0.00010</v>
      </c>
      <c r="J431" t="str">
        <f t="shared" si="14"/>
        <v>1,3,428,-1,3,0.00000000,0.00010</v>
      </c>
    </row>
    <row r="432" spans="1:10" x14ac:dyDescent="0.2">
      <c r="A432">
        <v>429</v>
      </c>
      <c r="B432" s="5" t="str">
        <f>IFERROR(VLOOKUP(A432,Loads!$I$2:$L$56,2,FALSE),"-")</f>
        <v>-</v>
      </c>
      <c r="C432" s="5" t="str">
        <f>IFERROR(VLOOKUP(A432,Loads!$I$2:$L$56,3,FALSE),"-")</f>
        <v>-</v>
      </c>
      <c r="D432" s="5" t="str">
        <f>IFERROR(VLOOKUP(A432,Loads!$I$2:$L$56,4,FALSE),"-")</f>
        <v>-</v>
      </c>
      <c r="E432" t="str">
        <f t="shared" si="13"/>
        <v>1,2,429,-1,1,0.00000000,0.00010</v>
      </c>
      <c r="F432" t="str">
        <f t="shared" si="13"/>
        <v>1,2,429,-1,2,0.00000000,0.00010</v>
      </c>
      <c r="G432" t="str">
        <f t="shared" si="13"/>
        <v>1,2,429,-1,3,0.00000000,0.00010</v>
      </c>
      <c r="H432" t="str">
        <f t="shared" si="14"/>
        <v>1,3,429,-1,1,0.00000000,0.00010</v>
      </c>
      <c r="I432" t="str">
        <f t="shared" si="14"/>
        <v>1,3,429,-1,2,0.00000000,0.00010</v>
      </c>
      <c r="J432" t="str">
        <f t="shared" si="14"/>
        <v>1,3,429,-1,3,0.00000000,0.00010</v>
      </c>
    </row>
    <row r="433" spans="1:10" x14ac:dyDescent="0.2">
      <c r="A433">
        <v>430</v>
      </c>
      <c r="B433" s="5" t="str">
        <f>IFERROR(VLOOKUP(A433,Loads!$I$2:$L$56,2,FALSE),"-")</f>
        <v>-</v>
      </c>
      <c r="C433" s="5" t="str">
        <f>IFERROR(VLOOKUP(A433,Loads!$I$2:$L$56,3,FALSE),"-")</f>
        <v>-</v>
      </c>
      <c r="D433" s="5" t="str">
        <f>IFERROR(VLOOKUP(A433,Loads!$I$2:$L$56,4,FALSE),"-")</f>
        <v>-</v>
      </c>
      <c r="E433" t="str">
        <f t="shared" si="13"/>
        <v>1,2,430,-1,1,0.00000000,0.00010</v>
      </c>
      <c r="F433" t="str">
        <f t="shared" si="13"/>
        <v>1,2,430,-1,2,0.00000000,0.00010</v>
      </c>
      <c r="G433" t="str">
        <f t="shared" si="13"/>
        <v>1,2,430,-1,3,0.00000000,0.00010</v>
      </c>
      <c r="H433" t="str">
        <f t="shared" si="14"/>
        <v>1,3,430,-1,1,0.00000000,0.00010</v>
      </c>
      <c r="I433" t="str">
        <f t="shared" si="14"/>
        <v>1,3,430,-1,2,0.00000000,0.00010</v>
      </c>
      <c r="J433" t="str">
        <f t="shared" si="14"/>
        <v>1,3,430,-1,3,0.00000000,0.00010</v>
      </c>
    </row>
    <row r="434" spans="1:10" x14ac:dyDescent="0.2">
      <c r="A434">
        <v>431</v>
      </c>
      <c r="B434" s="5" t="str">
        <f>IFERROR(VLOOKUP(A434,Loads!$I$2:$L$56,2,FALSE),"-")</f>
        <v>-</v>
      </c>
      <c r="C434" s="5" t="str">
        <f>IFERROR(VLOOKUP(A434,Loads!$I$2:$L$56,3,FALSE),"-")</f>
        <v>-</v>
      </c>
      <c r="D434" s="5" t="str">
        <f>IFERROR(VLOOKUP(A434,Loads!$I$2:$L$56,4,FALSE),"-")</f>
        <v>-</v>
      </c>
      <c r="E434" t="str">
        <f t="shared" si="13"/>
        <v>1,2,431,-1,1,0.00000000,0.00010</v>
      </c>
      <c r="F434" t="str">
        <f t="shared" si="13"/>
        <v>1,2,431,-1,2,0.00000000,0.00010</v>
      </c>
      <c r="G434" t="str">
        <f t="shared" si="13"/>
        <v>1,2,431,-1,3,0.00000000,0.00010</v>
      </c>
      <c r="H434" t="str">
        <f t="shared" si="14"/>
        <v>1,3,431,-1,1,0.00000000,0.00010</v>
      </c>
      <c r="I434" t="str">
        <f t="shared" si="14"/>
        <v>1,3,431,-1,2,0.00000000,0.00010</v>
      </c>
      <c r="J434" t="str">
        <f t="shared" si="14"/>
        <v>1,3,431,-1,3,0.00000000,0.00010</v>
      </c>
    </row>
    <row r="435" spans="1:10" x14ac:dyDescent="0.2">
      <c r="A435">
        <v>432</v>
      </c>
      <c r="B435" s="5" t="str">
        <f>IFERROR(VLOOKUP(A435,Loads!$I$2:$L$56,2,FALSE),"-")</f>
        <v>-</v>
      </c>
      <c r="C435" s="5" t="str">
        <f>IFERROR(VLOOKUP(A435,Loads!$I$2:$L$56,3,FALSE),"-")</f>
        <v>-</v>
      </c>
      <c r="D435" s="5" t="str">
        <f>IFERROR(VLOOKUP(A435,Loads!$I$2:$L$56,4,FALSE),"-")</f>
        <v>-</v>
      </c>
      <c r="E435" t="str">
        <f t="shared" si="13"/>
        <v>1,2,432,-1,1,0.00000000,0.00010</v>
      </c>
      <c r="F435" t="str">
        <f t="shared" si="13"/>
        <v>1,2,432,-1,2,0.00000000,0.00010</v>
      </c>
      <c r="G435" t="str">
        <f t="shared" si="13"/>
        <v>1,2,432,-1,3,0.00000000,0.00010</v>
      </c>
      <c r="H435" t="str">
        <f t="shared" si="14"/>
        <v>1,3,432,-1,1,0.00000000,0.00010</v>
      </c>
      <c r="I435" t="str">
        <f t="shared" si="14"/>
        <v>1,3,432,-1,2,0.00000000,0.00010</v>
      </c>
      <c r="J435" t="str">
        <f t="shared" si="14"/>
        <v>1,3,432,-1,3,0.00000000,0.00010</v>
      </c>
    </row>
    <row r="436" spans="1:10" x14ac:dyDescent="0.2">
      <c r="A436">
        <v>433</v>
      </c>
      <c r="B436" s="5" t="str">
        <f>IFERROR(VLOOKUP(A436,Loads!$I$2:$L$56,2,FALSE),"-")</f>
        <v>-</v>
      </c>
      <c r="C436" s="5" t="str">
        <f>IFERROR(VLOOKUP(A436,Loads!$I$2:$L$56,3,FALSE),"-")</f>
        <v>-</v>
      </c>
      <c r="D436" s="5" t="str">
        <f>IFERROR(VLOOKUP(A436,Loads!$I$2:$L$56,4,FALSE),"-")</f>
        <v>-</v>
      </c>
      <c r="E436" t="str">
        <f t="shared" si="13"/>
        <v>1,2,433,-1,1,0.00000000,0.00010</v>
      </c>
      <c r="F436" t="str">
        <f t="shared" si="13"/>
        <v>1,2,433,-1,2,0.00000000,0.00010</v>
      </c>
      <c r="G436" t="str">
        <f t="shared" si="13"/>
        <v>1,2,433,-1,3,0.00000000,0.00010</v>
      </c>
      <c r="H436" t="str">
        <f t="shared" si="14"/>
        <v>1,3,433,-1,1,0.00000000,0.00010</v>
      </c>
      <c r="I436" t="str">
        <f t="shared" si="14"/>
        <v>1,3,433,-1,2,0.00000000,0.00010</v>
      </c>
      <c r="J436" t="str">
        <f t="shared" si="14"/>
        <v>1,3,433,-1,3,0.00000000,0.00010</v>
      </c>
    </row>
    <row r="437" spans="1:10" x14ac:dyDescent="0.2">
      <c r="A437">
        <v>434</v>
      </c>
      <c r="B437" s="5" t="str">
        <f>IFERROR(VLOOKUP(A437,Loads!$I$2:$L$56,2,FALSE),"-")</f>
        <v>-</v>
      </c>
      <c r="C437" s="5" t="str">
        <f>IFERROR(VLOOKUP(A437,Loads!$I$2:$L$56,3,FALSE),"-")</f>
        <v>-</v>
      </c>
      <c r="D437" s="5" t="str">
        <f>IFERROR(VLOOKUP(A437,Loads!$I$2:$L$56,4,FALSE),"-")</f>
        <v>-</v>
      </c>
      <c r="E437" t="str">
        <f t="shared" si="13"/>
        <v>1,2,434,-1,1,0.00000000,0.00010</v>
      </c>
      <c r="F437" t="str">
        <f t="shared" si="13"/>
        <v>1,2,434,-1,2,0.00000000,0.00010</v>
      </c>
      <c r="G437" t="str">
        <f t="shared" si="13"/>
        <v>1,2,434,-1,3,0.00000000,0.00010</v>
      </c>
      <c r="H437" t="str">
        <f t="shared" si="14"/>
        <v>1,3,434,-1,1,0.00000000,0.00010</v>
      </c>
      <c r="I437" t="str">
        <f t="shared" si="14"/>
        <v>1,3,434,-1,2,0.00000000,0.00010</v>
      </c>
      <c r="J437" t="str">
        <f t="shared" si="14"/>
        <v>1,3,434,-1,3,0.00000000,0.00010</v>
      </c>
    </row>
    <row r="438" spans="1:10" x14ac:dyDescent="0.2">
      <c r="A438">
        <v>435</v>
      </c>
      <c r="B438" s="5" t="str">
        <f>IFERROR(VLOOKUP(A438,Loads!$I$2:$L$56,2,FALSE),"-")</f>
        <v>-</v>
      </c>
      <c r="C438" s="5" t="str">
        <f>IFERROR(VLOOKUP(A438,Loads!$I$2:$L$56,3,FALSE),"-")</f>
        <v>-</v>
      </c>
      <c r="D438" s="5" t="str">
        <f>IFERROR(VLOOKUP(A438,Loads!$I$2:$L$56,4,FALSE),"-")</f>
        <v>-</v>
      </c>
      <c r="E438" t="str">
        <f t="shared" si="13"/>
        <v>1,2,435,-1,1,0.00000000,0.00010</v>
      </c>
      <c r="F438" t="str">
        <f t="shared" si="13"/>
        <v>1,2,435,-1,2,0.00000000,0.00010</v>
      </c>
      <c r="G438" t="str">
        <f t="shared" si="13"/>
        <v>1,2,435,-1,3,0.00000000,0.00010</v>
      </c>
      <c r="H438" t="str">
        <f t="shared" si="14"/>
        <v>1,3,435,-1,1,0.00000000,0.00010</v>
      </c>
      <c r="I438" t="str">
        <f t="shared" si="14"/>
        <v>1,3,435,-1,2,0.00000000,0.00010</v>
      </c>
      <c r="J438" t="str">
        <f t="shared" si="14"/>
        <v>1,3,435,-1,3,0.00000000,0.00010</v>
      </c>
    </row>
    <row r="439" spans="1:10" x14ac:dyDescent="0.2">
      <c r="A439">
        <v>436</v>
      </c>
      <c r="B439" s="5" t="str">
        <f>IFERROR(VLOOKUP(A439,Loads!$I$2:$L$56,2,FALSE),"-")</f>
        <v>-</v>
      </c>
      <c r="C439" s="5" t="str">
        <f>IFERROR(VLOOKUP(A439,Loads!$I$2:$L$56,3,FALSE),"-")</f>
        <v>-</v>
      </c>
      <c r="D439" s="5" t="str">
        <f>IFERROR(VLOOKUP(A439,Loads!$I$2:$L$56,4,FALSE),"-")</f>
        <v>-</v>
      </c>
      <c r="E439" t="str">
        <f t="shared" si="13"/>
        <v>1,2,436,-1,1,0.00000000,0.00010</v>
      </c>
      <c r="F439" t="str">
        <f t="shared" si="13"/>
        <v>1,2,436,-1,2,0.00000000,0.00010</v>
      </c>
      <c r="G439" t="str">
        <f t="shared" si="13"/>
        <v>1,2,436,-1,3,0.00000000,0.00010</v>
      </c>
      <c r="H439" t="str">
        <f t="shared" si="14"/>
        <v>1,3,436,-1,1,0.00000000,0.00010</v>
      </c>
      <c r="I439" t="str">
        <f t="shared" si="14"/>
        <v>1,3,436,-1,2,0.00000000,0.00010</v>
      </c>
      <c r="J439" t="str">
        <f t="shared" si="14"/>
        <v>1,3,436,-1,3,0.00000000,0.00010</v>
      </c>
    </row>
    <row r="440" spans="1:10" x14ac:dyDescent="0.2">
      <c r="A440">
        <v>437</v>
      </c>
      <c r="B440" s="5" t="str">
        <f>IFERROR(VLOOKUP(A440,Loads!$I$2:$L$56,2,FALSE),"-")</f>
        <v>-</v>
      </c>
      <c r="C440" s="5" t="str">
        <f>IFERROR(VLOOKUP(A440,Loads!$I$2:$L$56,3,FALSE),"-")</f>
        <v>-</v>
      </c>
      <c r="D440" s="5" t="str">
        <f>IFERROR(VLOOKUP(A440,Loads!$I$2:$L$56,4,FALSE),"-")</f>
        <v>-</v>
      </c>
      <c r="E440" t="str">
        <f t="shared" si="13"/>
        <v>1,2,437,-1,1,0.00000000,0.00010</v>
      </c>
      <c r="F440" t="str">
        <f t="shared" si="13"/>
        <v>1,2,437,-1,2,0.00000000,0.00010</v>
      </c>
      <c r="G440" t="str">
        <f t="shared" si="13"/>
        <v>1,2,437,-1,3,0.00000000,0.00010</v>
      </c>
      <c r="H440" t="str">
        <f t="shared" si="14"/>
        <v>1,3,437,-1,1,0.00000000,0.00010</v>
      </c>
      <c r="I440" t="str">
        <f t="shared" si="14"/>
        <v>1,3,437,-1,2,0.00000000,0.00010</v>
      </c>
      <c r="J440" t="str">
        <f t="shared" si="14"/>
        <v>1,3,437,-1,3,0.00000000,0.00010</v>
      </c>
    </row>
    <row r="441" spans="1:10" x14ac:dyDescent="0.2">
      <c r="A441">
        <v>438</v>
      </c>
      <c r="B441" s="5" t="str">
        <f>IFERROR(VLOOKUP(A441,Loads!$I$2:$L$56,2,FALSE),"-")</f>
        <v>-</v>
      </c>
      <c r="C441" s="5" t="str">
        <f>IFERROR(VLOOKUP(A441,Loads!$I$2:$L$56,3,FALSE),"-")</f>
        <v>-</v>
      </c>
      <c r="D441" s="5" t="str">
        <f>IFERROR(VLOOKUP(A441,Loads!$I$2:$L$56,4,FALSE),"-")</f>
        <v>-</v>
      </c>
      <c r="E441" t="str">
        <f t="shared" si="13"/>
        <v>1,2,438,-1,1,0.00000000,0.00010</v>
      </c>
      <c r="F441" t="str">
        <f t="shared" si="13"/>
        <v>1,2,438,-1,2,0.00000000,0.00010</v>
      </c>
      <c r="G441" t="str">
        <f t="shared" si="13"/>
        <v>1,2,438,-1,3,0.00000000,0.00010</v>
      </c>
      <c r="H441" t="str">
        <f t="shared" si="14"/>
        <v>1,3,438,-1,1,0.00000000,0.00010</v>
      </c>
      <c r="I441" t="str">
        <f t="shared" si="14"/>
        <v>1,3,438,-1,2,0.00000000,0.00010</v>
      </c>
      <c r="J441" t="str">
        <f t="shared" si="14"/>
        <v>1,3,438,-1,3,0.00000000,0.00010</v>
      </c>
    </row>
    <row r="442" spans="1:10" x14ac:dyDescent="0.2">
      <c r="A442">
        <v>439</v>
      </c>
      <c r="B442" s="5" t="str">
        <f>IFERROR(VLOOKUP(A442,Loads!$I$2:$L$56,2,FALSE),"-")</f>
        <v>-</v>
      </c>
      <c r="C442" s="5" t="str">
        <f>IFERROR(VLOOKUP(A442,Loads!$I$2:$L$56,3,FALSE),"-")</f>
        <v>-</v>
      </c>
      <c r="D442" s="5" t="str">
        <f>IFERROR(VLOOKUP(A442,Loads!$I$2:$L$56,4,FALSE),"-")</f>
        <v>-</v>
      </c>
      <c r="E442" t="str">
        <f t="shared" si="13"/>
        <v>1,2,439,-1,1,0.00000000,0.00010</v>
      </c>
      <c r="F442" t="str">
        <f t="shared" si="13"/>
        <v>1,2,439,-1,2,0.00000000,0.00010</v>
      </c>
      <c r="G442" t="str">
        <f t="shared" si="13"/>
        <v>1,2,439,-1,3,0.00000000,0.00010</v>
      </c>
      <c r="H442" t="str">
        <f t="shared" si="14"/>
        <v>1,3,439,-1,1,0.00000000,0.00010</v>
      </c>
      <c r="I442" t="str">
        <f t="shared" si="14"/>
        <v>1,3,439,-1,2,0.00000000,0.00010</v>
      </c>
      <c r="J442" t="str">
        <f t="shared" si="14"/>
        <v>1,3,439,-1,3,0.00000000,0.00010</v>
      </c>
    </row>
    <row r="443" spans="1:10" x14ac:dyDescent="0.2">
      <c r="A443">
        <v>440</v>
      </c>
      <c r="B443" s="5" t="str">
        <f>IFERROR(VLOOKUP(A443,Loads!$I$2:$L$56,2,FALSE),"-")</f>
        <v>-</v>
      </c>
      <c r="C443" s="5" t="str">
        <f>IFERROR(VLOOKUP(A443,Loads!$I$2:$L$56,3,FALSE),"-")</f>
        <v>-</v>
      </c>
      <c r="D443" s="5" t="str">
        <f>IFERROR(VLOOKUP(A443,Loads!$I$2:$L$56,4,FALSE),"-")</f>
        <v>-</v>
      </c>
      <c r="E443" t="str">
        <f t="shared" si="13"/>
        <v>1,2,440,-1,1,0.00000000,0.00010</v>
      </c>
      <c r="F443" t="str">
        <f t="shared" si="13"/>
        <v>1,2,440,-1,2,0.00000000,0.00010</v>
      </c>
      <c r="G443" t="str">
        <f t="shared" si="13"/>
        <v>1,2,440,-1,3,0.00000000,0.00010</v>
      </c>
      <c r="H443" t="str">
        <f t="shared" si="14"/>
        <v>1,3,440,-1,1,0.00000000,0.00010</v>
      </c>
      <c r="I443" t="str">
        <f t="shared" si="14"/>
        <v>1,3,440,-1,2,0.00000000,0.00010</v>
      </c>
      <c r="J443" t="str">
        <f t="shared" si="14"/>
        <v>1,3,440,-1,3,0.00000000,0.00010</v>
      </c>
    </row>
    <row r="444" spans="1:10" x14ac:dyDescent="0.2">
      <c r="A444">
        <v>441</v>
      </c>
      <c r="B444" s="5" t="str">
        <f>IFERROR(VLOOKUP(A444,Loads!$I$2:$L$56,2,FALSE),"-")</f>
        <v>-</v>
      </c>
      <c r="C444" s="5" t="str">
        <f>IFERROR(VLOOKUP(A444,Loads!$I$2:$L$56,3,FALSE),"-")</f>
        <v>-</v>
      </c>
      <c r="D444" s="5" t="str">
        <f>IFERROR(VLOOKUP(A444,Loads!$I$2:$L$56,4,FALSE),"-")</f>
        <v>-</v>
      </c>
      <c r="E444" t="str">
        <f t="shared" si="13"/>
        <v>1,2,441,-1,1,0.00000000,0.00010</v>
      </c>
      <c r="F444" t="str">
        <f t="shared" si="13"/>
        <v>1,2,441,-1,2,0.00000000,0.00010</v>
      </c>
      <c r="G444" t="str">
        <f t="shared" si="13"/>
        <v>1,2,441,-1,3,0.00000000,0.00010</v>
      </c>
      <c r="H444" t="str">
        <f t="shared" si="14"/>
        <v>1,3,441,-1,1,0.00000000,0.00010</v>
      </c>
      <c r="I444" t="str">
        <f t="shared" si="14"/>
        <v>1,3,441,-1,2,0.00000000,0.00010</v>
      </c>
      <c r="J444" t="str">
        <f t="shared" si="14"/>
        <v>1,3,441,-1,3,0.00000000,0.00010</v>
      </c>
    </row>
    <row r="445" spans="1:10" x14ac:dyDescent="0.2">
      <c r="A445">
        <v>442</v>
      </c>
      <c r="B445" s="5" t="str">
        <f>IFERROR(VLOOKUP(A445,Loads!$I$2:$L$56,2,FALSE),"-")</f>
        <v>-</v>
      </c>
      <c r="C445" s="5" t="str">
        <f>IFERROR(VLOOKUP(A445,Loads!$I$2:$L$56,3,FALSE),"-")</f>
        <v>-</v>
      </c>
      <c r="D445" s="5" t="str">
        <f>IFERROR(VLOOKUP(A445,Loads!$I$2:$L$56,4,FALSE),"-")</f>
        <v>-</v>
      </c>
      <c r="E445" t="str">
        <f t="shared" si="13"/>
        <v>1,2,442,-1,1,0.00000000,0.00010</v>
      </c>
      <c r="F445" t="str">
        <f t="shared" si="13"/>
        <v>1,2,442,-1,2,0.00000000,0.00010</v>
      </c>
      <c r="G445" t="str">
        <f t="shared" si="13"/>
        <v>1,2,442,-1,3,0.00000000,0.00010</v>
      </c>
      <c r="H445" t="str">
        <f t="shared" si="14"/>
        <v>1,3,442,-1,1,0.00000000,0.00010</v>
      </c>
      <c r="I445" t="str">
        <f t="shared" si="14"/>
        <v>1,3,442,-1,2,0.00000000,0.00010</v>
      </c>
      <c r="J445" t="str">
        <f t="shared" si="14"/>
        <v>1,3,442,-1,3,0.00000000,0.00010</v>
      </c>
    </row>
    <row r="446" spans="1:10" x14ac:dyDescent="0.2">
      <c r="A446">
        <v>443</v>
      </c>
      <c r="B446" s="5" t="str">
        <f>IFERROR(VLOOKUP(A446,Loads!$I$2:$L$56,2,FALSE),"-")</f>
        <v>-</v>
      </c>
      <c r="C446" s="5" t="str">
        <f>IFERROR(VLOOKUP(A446,Loads!$I$2:$L$56,3,FALSE),"-")</f>
        <v>-</v>
      </c>
      <c r="D446" s="5" t="str">
        <f>IFERROR(VLOOKUP(A446,Loads!$I$2:$L$56,4,FALSE),"-")</f>
        <v>-</v>
      </c>
      <c r="E446" t="str">
        <f t="shared" si="13"/>
        <v>1,2,443,-1,1,0.00000000,0.00010</v>
      </c>
      <c r="F446" t="str">
        <f t="shared" si="13"/>
        <v>1,2,443,-1,2,0.00000000,0.00010</v>
      </c>
      <c r="G446" t="str">
        <f t="shared" si="13"/>
        <v>1,2,443,-1,3,0.00000000,0.00010</v>
      </c>
      <c r="H446" t="str">
        <f t="shared" si="14"/>
        <v>1,3,443,-1,1,0.00000000,0.00010</v>
      </c>
      <c r="I446" t="str">
        <f t="shared" si="14"/>
        <v>1,3,443,-1,2,0.00000000,0.00010</v>
      </c>
      <c r="J446" t="str">
        <f t="shared" si="14"/>
        <v>1,3,443,-1,3,0.00000000,0.00010</v>
      </c>
    </row>
    <row r="447" spans="1:10" x14ac:dyDescent="0.2">
      <c r="A447">
        <v>444</v>
      </c>
      <c r="B447" s="5" t="str">
        <f>IFERROR(VLOOKUP(A447,Loads!$I$2:$L$56,2,FALSE),"-")</f>
        <v>-</v>
      </c>
      <c r="C447" s="5" t="str">
        <f>IFERROR(VLOOKUP(A447,Loads!$I$2:$L$56,3,FALSE),"-")</f>
        <v>-</v>
      </c>
      <c r="D447" s="5" t="str">
        <f>IFERROR(VLOOKUP(A447,Loads!$I$2:$L$56,4,FALSE),"-")</f>
        <v>-</v>
      </c>
      <c r="E447" t="str">
        <f t="shared" si="13"/>
        <v>1,2,444,-1,1,0.00000000,0.00010</v>
      </c>
      <c r="F447" t="str">
        <f t="shared" si="13"/>
        <v>1,2,444,-1,2,0.00000000,0.00010</v>
      </c>
      <c r="G447" t="str">
        <f t="shared" si="13"/>
        <v>1,2,444,-1,3,0.00000000,0.00010</v>
      </c>
      <c r="H447" t="str">
        <f t="shared" si="14"/>
        <v>1,3,444,-1,1,0.00000000,0.00010</v>
      </c>
      <c r="I447" t="str">
        <f t="shared" si="14"/>
        <v>1,3,444,-1,2,0.00000000,0.00010</v>
      </c>
      <c r="J447" t="str">
        <f t="shared" si="14"/>
        <v>1,3,444,-1,3,0.00000000,0.00010</v>
      </c>
    </row>
    <row r="448" spans="1:10" x14ac:dyDescent="0.2">
      <c r="A448">
        <v>445</v>
      </c>
      <c r="B448" s="5" t="str">
        <f>IFERROR(VLOOKUP(A448,Loads!$I$2:$L$56,2,FALSE),"-")</f>
        <v>-</v>
      </c>
      <c r="C448" s="5" t="str">
        <f>IFERROR(VLOOKUP(A448,Loads!$I$2:$L$56,3,FALSE),"-")</f>
        <v>-</v>
      </c>
      <c r="D448" s="5" t="str">
        <f>IFERROR(VLOOKUP(A448,Loads!$I$2:$L$56,4,FALSE),"-")</f>
        <v>-</v>
      </c>
      <c r="E448" t="str">
        <f t="shared" si="13"/>
        <v>1,2,445,-1,1,0.00000000,0.00010</v>
      </c>
      <c r="F448" t="str">
        <f t="shared" si="13"/>
        <v>1,2,445,-1,2,0.00000000,0.00010</v>
      </c>
      <c r="G448" t="str">
        <f t="shared" si="13"/>
        <v>1,2,445,-1,3,0.00000000,0.00010</v>
      </c>
      <c r="H448" t="str">
        <f t="shared" si="14"/>
        <v>1,3,445,-1,1,0.00000000,0.00010</v>
      </c>
      <c r="I448" t="str">
        <f t="shared" si="14"/>
        <v>1,3,445,-1,2,0.00000000,0.00010</v>
      </c>
      <c r="J448" t="str">
        <f t="shared" si="14"/>
        <v>1,3,445,-1,3,0.00000000,0.00010</v>
      </c>
    </row>
    <row r="449" spans="1:10" x14ac:dyDescent="0.2">
      <c r="A449">
        <v>446</v>
      </c>
      <c r="B449" s="5" t="str">
        <f>IFERROR(VLOOKUP(A449,Loads!$I$2:$L$56,2,FALSE),"-")</f>
        <v>-</v>
      </c>
      <c r="C449" s="5" t="str">
        <f>IFERROR(VLOOKUP(A449,Loads!$I$2:$L$56,3,FALSE),"-")</f>
        <v>-</v>
      </c>
      <c r="D449" s="5" t="str">
        <f>IFERROR(VLOOKUP(A449,Loads!$I$2:$L$56,4,FALSE),"-")</f>
        <v>-</v>
      </c>
      <c r="E449" t="str">
        <f t="shared" si="13"/>
        <v>1,2,446,-1,1,0.00000000,0.00010</v>
      </c>
      <c r="F449" t="str">
        <f t="shared" si="13"/>
        <v>1,2,446,-1,2,0.00000000,0.00010</v>
      </c>
      <c r="G449" t="str">
        <f t="shared" si="13"/>
        <v>1,2,446,-1,3,0.00000000,0.00010</v>
      </c>
      <c r="H449" t="str">
        <f t="shared" si="14"/>
        <v>1,3,446,-1,1,0.00000000,0.00010</v>
      </c>
      <c r="I449" t="str">
        <f t="shared" si="14"/>
        <v>1,3,446,-1,2,0.00000000,0.00010</v>
      </c>
      <c r="J449" t="str">
        <f t="shared" si="14"/>
        <v>1,3,446,-1,3,0.00000000,0.00010</v>
      </c>
    </row>
    <row r="450" spans="1:10" x14ac:dyDescent="0.2">
      <c r="A450">
        <v>447</v>
      </c>
      <c r="B450" s="5" t="str">
        <f>IFERROR(VLOOKUP(A450,Loads!$I$2:$L$56,2,FALSE),"-")</f>
        <v>-</v>
      </c>
      <c r="C450" s="5" t="str">
        <f>IFERROR(VLOOKUP(A450,Loads!$I$2:$L$56,3,FALSE),"-")</f>
        <v>-</v>
      </c>
      <c r="D450" s="5" t="str">
        <f>IFERROR(VLOOKUP(A450,Loads!$I$2:$L$56,4,FALSE),"-")</f>
        <v>-</v>
      </c>
      <c r="E450" t="str">
        <f t="shared" si="13"/>
        <v>1,2,447,-1,1,0.00000000,0.00010</v>
      </c>
      <c r="F450" t="str">
        <f t="shared" si="13"/>
        <v>1,2,447,-1,2,0.00000000,0.00010</v>
      </c>
      <c r="G450" t="str">
        <f t="shared" si="13"/>
        <v>1,2,447,-1,3,0.00000000,0.00010</v>
      </c>
      <c r="H450" t="str">
        <f t="shared" si="14"/>
        <v>1,3,447,-1,1,0.00000000,0.00010</v>
      </c>
      <c r="I450" t="str">
        <f t="shared" si="14"/>
        <v>1,3,447,-1,2,0.00000000,0.00010</v>
      </c>
      <c r="J450" t="str">
        <f t="shared" si="14"/>
        <v>1,3,447,-1,3,0.00000000,0.00010</v>
      </c>
    </row>
    <row r="451" spans="1:10" x14ac:dyDescent="0.2">
      <c r="A451">
        <v>448</v>
      </c>
      <c r="B451" s="5" t="str">
        <f>IFERROR(VLOOKUP(A451,Loads!$I$2:$L$56,2,FALSE),"-")</f>
        <v>-</v>
      </c>
      <c r="C451" s="5" t="str">
        <f>IFERROR(VLOOKUP(A451,Loads!$I$2:$L$56,3,FALSE),"-")</f>
        <v>-</v>
      </c>
      <c r="D451" s="5" t="str">
        <f>IFERROR(VLOOKUP(A451,Loads!$I$2:$L$56,4,FALSE),"-")</f>
        <v>-</v>
      </c>
      <c r="E451" t="str">
        <f t="shared" si="13"/>
        <v>1,2,448,-1,1,0.00000000,0.00010</v>
      </c>
      <c r="F451" t="str">
        <f t="shared" si="13"/>
        <v>1,2,448,-1,2,0.00000000,0.00010</v>
      </c>
      <c r="G451" t="str">
        <f t="shared" si="13"/>
        <v>1,2,448,-1,3,0.00000000,0.00010</v>
      </c>
      <c r="H451" t="str">
        <f t="shared" si="14"/>
        <v>1,3,448,-1,1,0.00000000,0.00010</v>
      </c>
      <c r="I451" t="str">
        <f t="shared" si="14"/>
        <v>1,3,448,-1,2,0.00000000,0.00010</v>
      </c>
      <c r="J451" t="str">
        <f t="shared" si="14"/>
        <v>1,3,448,-1,3,0.00000000,0.00010</v>
      </c>
    </row>
    <row r="452" spans="1:10" x14ac:dyDescent="0.2">
      <c r="A452">
        <v>449</v>
      </c>
      <c r="B452" s="5" t="str">
        <f>IFERROR(VLOOKUP(A452,Loads!$I$2:$L$56,2,FALSE),"-")</f>
        <v>-</v>
      </c>
      <c r="C452" s="5" t="str">
        <f>IFERROR(VLOOKUP(A452,Loads!$I$2:$L$56,3,FALSE),"-")</f>
        <v>-</v>
      </c>
      <c r="D452" s="5" t="str">
        <f>IFERROR(VLOOKUP(A452,Loads!$I$2:$L$56,4,FALSE),"-")</f>
        <v>-</v>
      </c>
      <c r="E452" t="str">
        <f t="shared" ref="E452:G515" si="15">IF($C452="-",CONCATENATE("1,",E$1,",",$A452,",-1,",E$2,",0.00000000,0.00010"),IF($B452=E$2,CONCATENATE("1,",E$1,",",$A452,",-1,",E$2,",",$C452,",0.00010"),CONCATENATE("1,",E$1,",",$A452,",-1,",E$2,",0.00000000,0.00010")))</f>
        <v>1,2,449,-1,1,0.00000000,0.00010</v>
      </c>
      <c r="F452" t="str">
        <f t="shared" si="15"/>
        <v>1,2,449,-1,2,0.00000000,0.00010</v>
      </c>
      <c r="G452" t="str">
        <f t="shared" si="15"/>
        <v>1,2,449,-1,3,0.00000000,0.00010</v>
      </c>
      <c r="H452" t="str">
        <f t="shared" ref="H452:J515" si="16">IF($D452="-",CONCATENATE("1,",H$1,",",$A452,",-1,",H$2,",0.00000000,0.00010"),IF($B452=H$2,CONCATENATE("1,",H$1,",",$A452,",-1,",H$2,",",$D452,",0.00010"),CONCATENATE("1,",H$1,",",$A452,",-1,",H$2,",0.00000000,0.00010")))</f>
        <v>1,3,449,-1,1,0.00000000,0.00010</v>
      </c>
      <c r="I452" t="str">
        <f t="shared" si="16"/>
        <v>1,3,449,-1,2,0.00000000,0.00010</v>
      </c>
      <c r="J452" t="str">
        <f t="shared" si="16"/>
        <v>1,3,449,-1,3,0.00000000,0.00010</v>
      </c>
    </row>
    <row r="453" spans="1:10" x14ac:dyDescent="0.2">
      <c r="A453">
        <v>450</v>
      </c>
      <c r="B453" s="5" t="str">
        <f>IFERROR(VLOOKUP(A453,Loads!$I$2:$L$56,2,FALSE),"-")</f>
        <v>-</v>
      </c>
      <c r="C453" s="5" t="str">
        <f>IFERROR(VLOOKUP(A453,Loads!$I$2:$L$56,3,FALSE),"-")</f>
        <v>-</v>
      </c>
      <c r="D453" s="5" t="str">
        <f>IFERROR(VLOOKUP(A453,Loads!$I$2:$L$56,4,FALSE),"-")</f>
        <v>-</v>
      </c>
      <c r="E453" t="str">
        <f t="shared" si="15"/>
        <v>1,2,450,-1,1,0.00000000,0.00010</v>
      </c>
      <c r="F453" t="str">
        <f t="shared" si="15"/>
        <v>1,2,450,-1,2,0.00000000,0.00010</v>
      </c>
      <c r="G453" t="str">
        <f t="shared" si="15"/>
        <v>1,2,450,-1,3,0.00000000,0.00010</v>
      </c>
      <c r="H453" t="str">
        <f t="shared" si="16"/>
        <v>1,3,450,-1,1,0.00000000,0.00010</v>
      </c>
      <c r="I453" t="str">
        <f t="shared" si="16"/>
        <v>1,3,450,-1,2,0.00000000,0.00010</v>
      </c>
      <c r="J453" t="str">
        <f t="shared" si="16"/>
        <v>1,3,450,-1,3,0.00000000,0.00010</v>
      </c>
    </row>
    <row r="454" spans="1:10" x14ac:dyDescent="0.2">
      <c r="A454">
        <v>451</v>
      </c>
      <c r="B454" s="5" t="str">
        <f>IFERROR(VLOOKUP(A454,Loads!$I$2:$L$56,2,FALSE),"-")</f>
        <v>-</v>
      </c>
      <c r="C454" s="5" t="str">
        <f>IFERROR(VLOOKUP(A454,Loads!$I$2:$L$56,3,FALSE),"-")</f>
        <v>-</v>
      </c>
      <c r="D454" s="5" t="str">
        <f>IFERROR(VLOOKUP(A454,Loads!$I$2:$L$56,4,FALSE),"-")</f>
        <v>-</v>
      </c>
      <c r="E454" t="str">
        <f t="shared" si="15"/>
        <v>1,2,451,-1,1,0.00000000,0.00010</v>
      </c>
      <c r="F454" t="str">
        <f t="shared" si="15"/>
        <v>1,2,451,-1,2,0.00000000,0.00010</v>
      </c>
      <c r="G454" t="str">
        <f t="shared" si="15"/>
        <v>1,2,451,-1,3,0.00000000,0.00010</v>
      </c>
      <c r="H454" t="str">
        <f t="shared" si="16"/>
        <v>1,3,451,-1,1,0.00000000,0.00010</v>
      </c>
      <c r="I454" t="str">
        <f t="shared" si="16"/>
        <v>1,3,451,-1,2,0.00000000,0.00010</v>
      </c>
      <c r="J454" t="str">
        <f t="shared" si="16"/>
        <v>1,3,451,-1,3,0.00000000,0.00010</v>
      </c>
    </row>
    <row r="455" spans="1:10" x14ac:dyDescent="0.2">
      <c r="A455">
        <v>452</v>
      </c>
      <c r="B455" s="5" t="str">
        <f>IFERROR(VLOOKUP(A455,Loads!$I$2:$L$56,2,FALSE),"-")</f>
        <v>-</v>
      </c>
      <c r="C455" s="5" t="str">
        <f>IFERROR(VLOOKUP(A455,Loads!$I$2:$L$56,3,FALSE),"-")</f>
        <v>-</v>
      </c>
      <c r="D455" s="5" t="str">
        <f>IFERROR(VLOOKUP(A455,Loads!$I$2:$L$56,4,FALSE),"-")</f>
        <v>-</v>
      </c>
      <c r="E455" t="str">
        <f t="shared" si="15"/>
        <v>1,2,452,-1,1,0.00000000,0.00010</v>
      </c>
      <c r="F455" t="str">
        <f t="shared" si="15"/>
        <v>1,2,452,-1,2,0.00000000,0.00010</v>
      </c>
      <c r="G455" t="str">
        <f t="shared" si="15"/>
        <v>1,2,452,-1,3,0.00000000,0.00010</v>
      </c>
      <c r="H455" t="str">
        <f t="shared" si="16"/>
        <v>1,3,452,-1,1,0.00000000,0.00010</v>
      </c>
      <c r="I455" t="str">
        <f t="shared" si="16"/>
        <v>1,3,452,-1,2,0.00000000,0.00010</v>
      </c>
      <c r="J455" t="str">
        <f t="shared" si="16"/>
        <v>1,3,452,-1,3,0.00000000,0.00010</v>
      </c>
    </row>
    <row r="456" spans="1:10" x14ac:dyDescent="0.2">
      <c r="A456">
        <v>453</v>
      </c>
      <c r="B456" s="5" t="str">
        <f>IFERROR(VLOOKUP(A456,Loads!$I$2:$L$56,2,FALSE),"-")</f>
        <v>-</v>
      </c>
      <c r="C456" s="5" t="str">
        <f>IFERROR(VLOOKUP(A456,Loads!$I$2:$L$56,3,FALSE),"-")</f>
        <v>-</v>
      </c>
      <c r="D456" s="5" t="str">
        <f>IFERROR(VLOOKUP(A456,Loads!$I$2:$L$56,4,FALSE),"-")</f>
        <v>-</v>
      </c>
      <c r="E456" t="str">
        <f t="shared" si="15"/>
        <v>1,2,453,-1,1,0.00000000,0.00010</v>
      </c>
      <c r="F456" t="str">
        <f t="shared" si="15"/>
        <v>1,2,453,-1,2,0.00000000,0.00010</v>
      </c>
      <c r="G456" t="str">
        <f t="shared" si="15"/>
        <v>1,2,453,-1,3,0.00000000,0.00010</v>
      </c>
      <c r="H456" t="str">
        <f t="shared" si="16"/>
        <v>1,3,453,-1,1,0.00000000,0.00010</v>
      </c>
      <c r="I456" t="str">
        <f t="shared" si="16"/>
        <v>1,3,453,-1,2,0.00000000,0.00010</v>
      </c>
      <c r="J456" t="str">
        <f t="shared" si="16"/>
        <v>1,3,453,-1,3,0.00000000,0.00010</v>
      </c>
    </row>
    <row r="457" spans="1:10" x14ac:dyDescent="0.2">
      <c r="A457">
        <v>454</v>
      </c>
      <c r="B457" s="5" t="str">
        <f>IFERROR(VLOOKUP(A457,Loads!$I$2:$L$56,2,FALSE),"-")</f>
        <v>-</v>
      </c>
      <c r="C457" s="5" t="str">
        <f>IFERROR(VLOOKUP(A457,Loads!$I$2:$L$56,3,FALSE),"-")</f>
        <v>-</v>
      </c>
      <c r="D457" s="5" t="str">
        <f>IFERROR(VLOOKUP(A457,Loads!$I$2:$L$56,4,FALSE),"-")</f>
        <v>-</v>
      </c>
      <c r="E457" t="str">
        <f t="shared" si="15"/>
        <v>1,2,454,-1,1,0.00000000,0.00010</v>
      </c>
      <c r="F457" t="str">
        <f t="shared" si="15"/>
        <v>1,2,454,-1,2,0.00000000,0.00010</v>
      </c>
      <c r="G457" t="str">
        <f t="shared" si="15"/>
        <v>1,2,454,-1,3,0.00000000,0.00010</v>
      </c>
      <c r="H457" t="str">
        <f t="shared" si="16"/>
        <v>1,3,454,-1,1,0.00000000,0.00010</v>
      </c>
      <c r="I457" t="str">
        <f t="shared" si="16"/>
        <v>1,3,454,-1,2,0.00000000,0.00010</v>
      </c>
      <c r="J457" t="str">
        <f t="shared" si="16"/>
        <v>1,3,454,-1,3,0.00000000,0.00010</v>
      </c>
    </row>
    <row r="458" spans="1:10" x14ac:dyDescent="0.2">
      <c r="A458">
        <v>455</v>
      </c>
      <c r="B458" s="5" t="str">
        <f>IFERROR(VLOOKUP(A458,Loads!$I$2:$L$56,2,FALSE),"-")</f>
        <v>-</v>
      </c>
      <c r="C458" s="5" t="str">
        <f>IFERROR(VLOOKUP(A458,Loads!$I$2:$L$56,3,FALSE),"-")</f>
        <v>-</v>
      </c>
      <c r="D458" s="5" t="str">
        <f>IFERROR(VLOOKUP(A458,Loads!$I$2:$L$56,4,FALSE),"-")</f>
        <v>-</v>
      </c>
      <c r="E458" t="str">
        <f t="shared" si="15"/>
        <v>1,2,455,-1,1,0.00000000,0.00010</v>
      </c>
      <c r="F458" t="str">
        <f t="shared" si="15"/>
        <v>1,2,455,-1,2,0.00000000,0.00010</v>
      </c>
      <c r="G458" t="str">
        <f t="shared" si="15"/>
        <v>1,2,455,-1,3,0.00000000,0.00010</v>
      </c>
      <c r="H458" t="str">
        <f t="shared" si="16"/>
        <v>1,3,455,-1,1,0.00000000,0.00010</v>
      </c>
      <c r="I458" t="str">
        <f t="shared" si="16"/>
        <v>1,3,455,-1,2,0.00000000,0.00010</v>
      </c>
      <c r="J458" t="str">
        <f t="shared" si="16"/>
        <v>1,3,455,-1,3,0.00000000,0.00010</v>
      </c>
    </row>
    <row r="459" spans="1:10" x14ac:dyDescent="0.2">
      <c r="A459">
        <v>456</v>
      </c>
      <c r="B459" s="5" t="str">
        <f>IFERROR(VLOOKUP(A459,Loads!$I$2:$L$56,2,FALSE),"-")</f>
        <v>-</v>
      </c>
      <c r="C459" s="5" t="str">
        <f>IFERROR(VLOOKUP(A459,Loads!$I$2:$L$56,3,FALSE),"-")</f>
        <v>-</v>
      </c>
      <c r="D459" s="5" t="str">
        <f>IFERROR(VLOOKUP(A459,Loads!$I$2:$L$56,4,FALSE),"-")</f>
        <v>-</v>
      </c>
      <c r="E459" t="str">
        <f t="shared" si="15"/>
        <v>1,2,456,-1,1,0.00000000,0.00010</v>
      </c>
      <c r="F459" t="str">
        <f t="shared" si="15"/>
        <v>1,2,456,-1,2,0.00000000,0.00010</v>
      </c>
      <c r="G459" t="str">
        <f t="shared" si="15"/>
        <v>1,2,456,-1,3,0.00000000,0.00010</v>
      </c>
      <c r="H459" t="str">
        <f t="shared" si="16"/>
        <v>1,3,456,-1,1,0.00000000,0.00010</v>
      </c>
      <c r="I459" t="str">
        <f t="shared" si="16"/>
        <v>1,3,456,-1,2,0.00000000,0.00010</v>
      </c>
      <c r="J459" t="str">
        <f t="shared" si="16"/>
        <v>1,3,456,-1,3,0.00000000,0.00010</v>
      </c>
    </row>
    <row r="460" spans="1:10" x14ac:dyDescent="0.2">
      <c r="A460">
        <v>457</v>
      </c>
      <c r="B460" s="5" t="str">
        <f>IFERROR(VLOOKUP(A460,Loads!$I$2:$L$56,2,FALSE),"-")</f>
        <v>-</v>
      </c>
      <c r="C460" s="5" t="str">
        <f>IFERROR(VLOOKUP(A460,Loads!$I$2:$L$56,3,FALSE),"-")</f>
        <v>-</v>
      </c>
      <c r="D460" s="5" t="str">
        <f>IFERROR(VLOOKUP(A460,Loads!$I$2:$L$56,4,FALSE),"-")</f>
        <v>-</v>
      </c>
      <c r="E460" t="str">
        <f t="shared" si="15"/>
        <v>1,2,457,-1,1,0.00000000,0.00010</v>
      </c>
      <c r="F460" t="str">
        <f t="shared" si="15"/>
        <v>1,2,457,-1,2,0.00000000,0.00010</v>
      </c>
      <c r="G460" t="str">
        <f t="shared" si="15"/>
        <v>1,2,457,-1,3,0.00000000,0.00010</v>
      </c>
      <c r="H460" t="str">
        <f t="shared" si="16"/>
        <v>1,3,457,-1,1,0.00000000,0.00010</v>
      </c>
      <c r="I460" t="str">
        <f t="shared" si="16"/>
        <v>1,3,457,-1,2,0.00000000,0.00010</v>
      </c>
      <c r="J460" t="str">
        <f t="shared" si="16"/>
        <v>1,3,457,-1,3,0.00000000,0.00010</v>
      </c>
    </row>
    <row r="461" spans="1:10" x14ac:dyDescent="0.2">
      <c r="A461">
        <v>458</v>
      </c>
      <c r="B461" s="5">
        <f>IFERROR(VLOOKUP(A461,Loads!$I$2:$L$56,2,FALSE),"-")</f>
        <v>3</v>
      </c>
      <c r="C461" s="5" t="str">
        <f>IFERROR(VLOOKUP(A461,Loads!$I$2:$L$56,3,FALSE),"-")</f>
        <v>1.0660000</v>
      </c>
      <c r="D461" s="5" t="str">
        <f>IFERROR(VLOOKUP(A461,Loads!$I$2:$L$56,4,FALSE),"-")</f>
        <v>0.3500000</v>
      </c>
      <c r="E461" t="str">
        <f t="shared" si="15"/>
        <v>1,2,458,-1,1,0.00000000,0.00010</v>
      </c>
      <c r="F461" t="str">
        <f t="shared" si="15"/>
        <v>1,2,458,-1,2,0.00000000,0.00010</v>
      </c>
      <c r="G461" t="str">
        <f t="shared" si="15"/>
        <v>1,2,458,-1,3,1.0660000,0.00010</v>
      </c>
      <c r="H461" t="str">
        <f t="shared" si="16"/>
        <v>1,3,458,-1,1,0.00000000,0.00010</v>
      </c>
      <c r="I461" t="str">
        <f t="shared" si="16"/>
        <v>1,3,458,-1,2,0.00000000,0.00010</v>
      </c>
      <c r="J461" t="str">
        <f t="shared" si="16"/>
        <v>1,3,458,-1,3,0.3500000,0.00010</v>
      </c>
    </row>
    <row r="462" spans="1:10" x14ac:dyDescent="0.2">
      <c r="A462">
        <v>459</v>
      </c>
      <c r="B462" s="5" t="str">
        <f>IFERROR(VLOOKUP(A462,Loads!$I$2:$L$56,2,FALSE),"-")</f>
        <v>-</v>
      </c>
      <c r="C462" s="5" t="str">
        <f>IFERROR(VLOOKUP(A462,Loads!$I$2:$L$56,3,FALSE),"-")</f>
        <v>-</v>
      </c>
      <c r="D462" s="5" t="str">
        <f>IFERROR(VLOOKUP(A462,Loads!$I$2:$L$56,4,FALSE),"-")</f>
        <v>-</v>
      </c>
      <c r="E462" t="str">
        <f t="shared" si="15"/>
        <v>1,2,459,-1,1,0.00000000,0.00010</v>
      </c>
      <c r="F462" t="str">
        <f t="shared" si="15"/>
        <v>1,2,459,-1,2,0.00000000,0.00010</v>
      </c>
      <c r="G462" t="str">
        <f t="shared" si="15"/>
        <v>1,2,459,-1,3,0.00000000,0.00010</v>
      </c>
      <c r="H462" t="str">
        <f t="shared" si="16"/>
        <v>1,3,459,-1,1,0.00000000,0.00010</v>
      </c>
      <c r="I462" t="str">
        <f t="shared" si="16"/>
        <v>1,3,459,-1,2,0.00000000,0.00010</v>
      </c>
      <c r="J462" t="str">
        <f t="shared" si="16"/>
        <v>1,3,459,-1,3,0.00000000,0.00010</v>
      </c>
    </row>
    <row r="463" spans="1:10" x14ac:dyDescent="0.2">
      <c r="A463">
        <v>460</v>
      </c>
      <c r="B463" s="5" t="str">
        <f>IFERROR(VLOOKUP(A463,Loads!$I$2:$L$56,2,FALSE),"-")</f>
        <v>-</v>
      </c>
      <c r="C463" s="5" t="str">
        <f>IFERROR(VLOOKUP(A463,Loads!$I$2:$L$56,3,FALSE),"-")</f>
        <v>-</v>
      </c>
      <c r="D463" s="5" t="str">
        <f>IFERROR(VLOOKUP(A463,Loads!$I$2:$L$56,4,FALSE),"-")</f>
        <v>-</v>
      </c>
      <c r="E463" t="str">
        <f t="shared" si="15"/>
        <v>1,2,460,-1,1,0.00000000,0.00010</v>
      </c>
      <c r="F463" t="str">
        <f t="shared" si="15"/>
        <v>1,2,460,-1,2,0.00000000,0.00010</v>
      </c>
      <c r="G463" t="str">
        <f t="shared" si="15"/>
        <v>1,2,460,-1,3,0.00000000,0.00010</v>
      </c>
      <c r="H463" t="str">
        <f t="shared" si="16"/>
        <v>1,3,460,-1,1,0.00000000,0.00010</v>
      </c>
      <c r="I463" t="str">
        <f t="shared" si="16"/>
        <v>1,3,460,-1,2,0.00000000,0.00010</v>
      </c>
      <c r="J463" t="str">
        <f t="shared" si="16"/>
        <v>1,3,460,-1,3,0.00000000,0.00010</v>
      </c>
    </row>
    <row r="464" spans="1:10" x14ac:dyDescent="0.2">
      <c r="A464">
        <v>461</v>
      </c>
      <c r="B464" s="5" t="str">
        <f>IFERROR(VLOOKUP(A464,Loads!$I$2:$L$56,2,FALSE),"-")</f>
        <v>-</v>
      </c>
      <c r="C464" s="5" t="str">
        <f>IFERROR(VLOOKUP(A464,Loads!$I$2:$L$56,3,FALSE),"-")</f>
        <v>-</v>
      </c>
      <c r="D464" s="5" t="str">
        <f>IFERROR(VLOOKUP(A464,Loads!$I$2:$L$56,4,FALSE),"-")</f>
        <v>-</v>
      </c>
      <c r="E464" t="str">
        <f t="shared" si="15"/>
        <v>1,2,461,-1,1,0.00000000,0.00010</v>
      </c>
      <c r="F464" t="str">
        <f t="shared" si="15"/>
        <v>1,2,461,-1,2,0.00000000,0.00010</v>
      </c>
      <c r="G464" t="str">
        <f t="shared" si="15"/>
        <v>1,2,461,-1,3,0.00000000,0.00010</v>
      </c>
      <c r="H464" t="str">
        <f t="shared" si="16"/>
        <v>1,3,461,-1,1,0.00000000,0.00010</v>
      </c>
      <c r="I464" t="str">
        <f t="shared" si="16"/>
        <v>1,3,461,-1,2,0.00000000,0.00010</v>
      </c>
      <c r="J464" t="str">
        <f t="shared" si="16"/>
        <v>1,3,461,-1,3,0.00000000,0.00010</v>
      </c>
    </row>
    <row r="465" spans="1:10" x14ac:dyDescent="0.2">
      <c r="A465">
        <v>462</v>
      </c>
      <c r="B465" s="5" t="str">
        <f>IFERROR(VLOOKUP(A465,Loads!$I$2:$L$56,2,FALSE),"-")</f>
        <v>-</v>
      </c>
      <c r="C465" s="5" t="str">
        <f>IFERROR(VLOOKUP(A465,Loads!$I$2:$L$56,3,FALSE),"-")</f>
        <v>-</v>
      </c>
      <c r="D465" s="5" t="str">
        <f>IFERROR(VLOOKUP(A465,Loads!$I$2:$L$56,4,FALSE),"-")</f>
        <v>-</v>
      </c>
      <c r="E465" t="str">
        <f t="shared" si="15"/>
        <v>1,2,462,-1,1,0.00000000,0.00010</v>
      </c>
      <c r="F465" t="str">
        <f t="shared" si="15"/>
        <v>1,2,462,-1,2,0.00000000,0.00010</v>
      </c>
      <c r="G465" t="str">
        <f t="shared" si="15"/>
        <v>1,2,462,-1,3,0.00000000,0.00010</v>
      </c>
      <c r="H465" t="str">
        <f t="shared" si="16"/>
        <v>1,3,462,-1,1,0.00000000,0.00010</v>
      </c>
      <c r="I465" t="str">
        <f t="shared" si="16"/>
        <v>1,3,462,-1,2,0.00000000,0.00010</v>
      </c>
      <c r="J465" t="str">
        <f t="shared" si="16"/>
        <v>1,3,462,-1,3,0.00000000,0.00010</v>
      </c>
    </row>
    <row r="466" spans="1:10" x14ac:dyDescent="0.2">
      <c r="A466">
        <v>463</v>
      </c>
      <c r="B466" s="5" t="str">
        <f>IFERROR(VLOOKUP(A466,Loads!$I$2:$L$56,2,FALSE),"-")</f>
        <v>-</v>
      </c>
      <c r="C466" s="5" t="str">
        <f>IFERROR(VLOOKUP(A466,Loads!$I$2:$L$56,3,FALSE),"-")</f>
        <v>-</v>
      </c>
      <c r="D466" s="5" t="str">
        <f>IFERROR(VLOOKUP(A466,Loads!$I$2:$L$56,4,FALSE),"-")</f>
        <v>-</v>
      </c>
      <c r="E466" t="str">
        <f t="shared" si="15"/>
        <v>1,2,463,-1,1,0.00000000,0.00010</v>
      </c>
      <c r="F466" t="str">
        <f t="shared" si="15"/>
        <v>1,2,463,-1,2,0.00000000,0.00010</v>
      </c>
      <c r="G466" t="str">
        <f t="shared" si="15"/>
        <v>1,2,463,-1,3,0.00000000,0.00010</v>
      </c>
      <c r="H466" t="str">
        <f t="shared" si="16"/>
        <v>1,3,463,-1,1,0.00000000,0.00010</v>
      </c>
      <c r="I466" t="str">
        <f t="shared" si="16"/>
        <v>1,3,463,-1,2,0.00000000,0.00010</v>
      </c>
      <c r="J466" t="str">
        <f t="shared" si="16"/>
        <v>1,3,463,-1,3,0.00000000,0.00010</v>
      </c>
    </row>
    <row r="467" spans="1:10" x14ac:dyDescent="0.2">
      <c r="A467">
        <v>464</v>
      </c>
      <c r="B467" s="5" t="str">
        <f>IFERROR(VLOOKUP(A467,Loads!$I$2:$L$56,2,FALSE),"-")</f>
        <v>-</v>
      </c>
      <c r="C467" s="5" t="str">
        <f>IFERROR(VLOOKUP(A467,Loads!$I$2:$L$56,3,FALSE),"-")</f>
        <v>-</v>
      </c>
      <c r="D467" s="5" t="str">
        <f>IFERROR(VLOOKUP(A467,Loads!$I$2:$L$56,4,FALSE),"-")</f>
        <v>-</v>
      </c>
      <c r="E467" t="str">
        <f t="shared" si="15"/>
        <v>1,2,464,-1,1,0.00000000,0.00010</v>
      </c>
      <c r="F467" t="str">
        <f t="shared" si="15"/>
        <v>1,2,464,-1,2,0.00000000,0.00010</v>
      </c>
      <c r="G467" t="str">
        <f t="shared" si="15"/>
        <v>1,2,464,-1,3,0.00000000,0.00010</v>
      </c>
      <c r="H467" t="str">
        <f t="shared" si="16"/>
        <v>1,3,464,-1,1,0.00000000,0.00010</v>
      </c>
      <c r="I467" t="str">
        <f t="shared" si="16"/>
        <v>1,3,464,-1,2,0.00000000,0.00010</v>
      </c>
      <c r="J467" t="str">
        <f t="shared" si="16"/>
        <v>1,3,464,-1,3,0.00000000,0.00010</v>
      </c>
    </row>
    <row r="468" spans="1:10" x14ac:dyDescent="0.2">
      <c r="A468">
        <v>465</v>
      </c>
      <c r="B468" s="5" t="str">
        <f>IFERROR(VLOOKUP(A468,Loads!$I$2:$L$56,2,FALSE),"-")</f>
        <v>-</v>
      </c>
      <c r="C468" s="5" t="str">
        <f>IFERROR(VLOOKUP(A468,Loads!$I$2:$L$56,3,FALSE),"-")</f>
        <v>-</v>
      </c>
      <c r="D468" s="5" t="str">
        <f>IFERROR(VLOOKUP(A468,Loads!$I$2:$L$56,4,FALSE),"-")</f>
        <v>-</v>
      </c>
      <c r="E468" t="str">
        <f t="shared" si="15"/>
        <v>1,2,465,-1,1,0.00000000,0.00010</v>
      </c>
      <c r="F468" t="str">
        <f t="shared" si="15"/>
        <v>1,2,465,-1,2,0.00000000,0.00010</v>
      </c>
      <c r="G468" t="str">
        <f t="shared" si="15"/>
        <v>1,2,465,-1,3,0.00000000,0.00010</v>
      </c>
      <c r="H468" t="str">
        <f t="shared" si="16"/>
        <v>1,3,465,-1,1,0.00000000,0.00010</v>
      </c>
      <c r="I468" t="str">
        <f t="shared" si="16"/>
        <v>1,3,465,-1,2,0.00000000,0.00010</v>
      </c>
      <c r="J468" t="str">
        <f t="shared" si="16"/>
        <v>1,3,465,-1,3,0.00000000,0.00010</v>
      </c>
    </row>
    <row r="469" spans="1:10" x14ac:dyDescent="0.2">
      <c r="A469">
        <v>466</v>
      </c>
      <c r="B469" s="5" t="str">
        <f>IFERROR(VLOOKUP(A469,Loads!$I$2:$L$56,2,FALSE),"-")</f>
        <v>-</v>
      </c>
      <c r="C469" s="5" t="str">
        <f>IFERROR(VLOOKUP(A469,Loads!$I$2:$L$56,3,FALSE),"-")</f>
        <v>-</v>
      </c>
      <c r="D469" s="5" t="str">
        <f>IFERROR(VLOOKUP(A469,Loads!$I$2:$L$56,4,FALSE),"-")</f>
        <v>-</v>
      </c>
      <c r="E469" t="str">
        <f t="shared" si="15"/>
        <v>1,2,466,-1,1,0.00000000,0.00010</v>
      </c>
      <c r="F469" t="str">
        <f t="shared" si="15"/>
        <v>1,2,466,-1,2,0.00000000,0.00010</v>
      </c>
      <c r="G469" t="str">
        <f t="shared" si="15"/>
        <v>1,2,466,-1,3,0.00000000,0.00010</v>
      </c>
      <c r="H469" t="str">
        <f t="shared" si="16"/>
        <v>1,3,466,-1,1,0.00000000,0.00010</v>
      </c>
      <c r="I469" t="str">
        <f t="shared" si="16"/>
        <v>1,3,466,-1,2,0.00000000,0.00010</v>
      </c>
      <c r="J469" t="str">
        <f t="shared" si="16"/>
        <v>1,3,466,-1,3,0.00000000,0.00010</v>
      </c>
    </row>
    <row r="470" spans="1:10" x14ac:dyDescent="0.2">
      <c r="A470">
        <v>467</v>
      </c>
      <c r="B470" s="5" t="str">
        <f>IFERROR(VLOOKUP(A470,Loads!$I$2:$L$56,2,FALSE),"-")</f>
        <v>-</v>
      </c>
      <c r="C470" s="5" t="str">
        <f>IFERROR(VLOOKUP(A470,Loads!$I$2:$L$56,3,FALSE),"-")</f>
        <v>-</v>
      </c>
      <c r="D470" s="5" t="str">
        <f>IFERROR(VLOOKUP(A470,Loads!$I$2:$L$56,4,FALSE),"-")</f>
        <v>-</v>
      </c>
      <c r="E470" t="str">
        <f t="shared" si="15"/>
        <v>1,2,467,-1,1,0.00000000,0.00010</v>
      </c>
      <c r="F470" t="str">
        <f t="shared" si="15"/>
        <v>1,2,467,-1,2,0.00000000,0.00010</v>
      </c>
      <c r="G470" t="str">
        <f t="shared" si="15"/>
        <v>1,2,467,-1,3,0.00000000,0.00010</v>
      </c>
      <c r="H470" t="str">
        <f t="shared" si="16"/>
        <v>1,3,467,-1,1,0.00000000,0.00010</v>
      </c>
      <c r="I470" t="str">
        <f t="shared" si="16"/>
        <v>1,3,467,-1,2,0.00000000,0.00010</v>
      </c>
      <c r="J470" t="str">
        <f t="shared" si="16"/>
        <v>1,3,467,-1,3,0.00000000,0.00010</v>
      </c>
    </row>
    <row r="471" spans="1:10" x14ac:dyDescent="0.2">
      <c r="A471">
        <v>468</v>
      </c>
      <c r="B471" s="5" t="str">
        <f>IFERROR(VLOOKUP(A471,Loads!$I$2:$L$56,2,FALSE),"-")</f>
        <v>-</v>
      </c>
      <c r="C471" s="5" t="str">
        <f>IFERROR(VLOOKUP(A471,Loads!$I$2:$L$56,3,FALSE),"-")</f>
        <v>-</v>
      </c>
      <c r="D471" s="5" t="str">
        <f>IFERROR(VLOOKUP(A471,Loads!$I$2:$L$56,4,FALSE),"-")</f>
        <v>-</v>
      </c>
      <c r="E471" t="str">
        <f t="shared" si="15"/>
        <v>1,2,468,-1,1,0.00000000,0.00010</v>
      </c>
      <c r="F471" t="str">
        <f t="shared" si="15"/>
        <v>1,2,468,-1,2,0.00000000,0.00010</v>
      </c>
      <c r="G471" t="str">
        <f t="shared" si="15"/>
        <v>1,2,468,-1,3,0.00000000,0.00010</v>
      </c>
      <c r="H471" t="str">
        <f t="shared" si="16"/>
        <v>1,3,468,-1,1,0.00000000,0.00010</v>
      </c>
      <c r="I471" t="str">
        <f t="shared" si="16"/>
        <v>1,3,468,-1,2,0.00000000,0.00010</v>
      </c>
      <c r="J471" t="str">
        <f t="shared" si="16"/>
        <v>1,3,468,-1,3,0.00000000,0.00010</v>
      </c>
    </row>
    <row r="472" spans="1:10" x14ac:dyDescent="0.2">
      <c r="A472">
        <v>469</v>
      </c>
      <c r="B472" s="5" t="str">
        <f>IFERROR(VLOOKUP(A472,Loads!$I$2:$L$56,2,FALSE),"-")</f>
        <v>-</v>
      </c>
      <c r="C472" s="5" t="str">
        <f>IFERROR(VLOOKUP(A472,Loads!$I$2:$L$56,3,FALSE),"-")</f>
        <v>-</v>
      </c>
      <c r="D472" s="5" t="str">
        <f>IFERROR(VLOOKUP(A472,Loads!$I$2:$L$56,4,FALSE),"-")</f>
        <v>-</v>
      </c>
      <c r="E472" t="str">
        <f t="shared" si="15"/>
        <v>1,2,469,-1,1,0.00000000,0.00010</v>
      </c>
      <c r="F472" t="str">
        <f t="shared" si="15"/>
        <v>1,2,469,-1,2,0.00000000,0.00010</v>
      </c>
      <c r="G472" t="str">
        <f t="shared" si="15"/>
        <v>1,2,469,-1,3,0.00000000,0.00010</v>
      </c>
      <c r="H472" t="str">
        <f t="shared" si="16"/>
        <v>1,3,469,-1,1,0.00000000,0.00010</v>
      </c>
      <c r="I472" t="str">
        <f t="shared" si="16"/>
        <v>1,3,469,-1,2,0.00000000,0.00010</v>
      </c>
      <c r="J472" t="str">
        <f t="shared" si="16"/>
        <v>1,3,469,-1,3,0.00000000,0.00010</v>
      </c>
    </row>
    <row r="473" spans="1:10" x14ac:dyDescent="0.2">
      <c r="A473">
        <v>470</v>
      </c>
      <c r="B473" s="5" t="str">
        <f>IFERROR(VLOOKUP(A473,Loads!$I$2:$L$56,2,FALSE),"-")</f>
        <v>-</v>
      </c>
      <c r="C473" s="5" t="str">
        <f>IFERROR(VLOOKUP(A473,Loads!$I$2:$L$56,3,FALSE),"-")</f>
        <v>-</v>
      </c>
      <c r="D473" s="5" t="str">
        <f>IFERROR(VLOOKUP(A473,Loads!$I$2:$L$56,4,FALSE),"-")</f>
        <v>-</v>
      </c>
      <c r="E473" t="str">
        <f t="shared" si="15"/>
        <v>1,2,470,-1,1,0.00000000,0.00010</v>
      </c>
      <c r="F473" t="str">
        <f t="shared" si="15"/>
        <v>1,2,470,-1,2,0.00000000,0.00010</v>
      </c>
      <c r="G473" t="str">
        <f t="shared" si="15"/>
        <v>1,2,470,-1,3,0.00000000,0.00010</v>
      </c>
      <c r="H473" t="str">
        <f t="shared" si="16"/>
        <v>1,3,470,-1,1,0.00000000,0.00010</v>
      </c>
      <c r="I473" t="str">
        <f t="shared" si="16"/>
        <v>1,3,470,-1,2,0.00000000,0.00010</v>
      </c>
      <c r="J473" t="str">
        <f t="shared" si="16"/>
        <v>1,3,470,-1,3,0.00000000,0.00010</v>
      </c>
    </row>
    <row r="474" spans="1:10" x14ac:dyDescent="0.2">
      <c r="A474">
        <v>471</v>
      </c>
      <c r="B474" s="5" t="str">
        <f>IFERROR(VLOOKUP(A474,Loads!$I$2:$L$56,2,FALSE),"-")</f>
        <v>-</v>
      </c>
      <c r="C474" s="5" t="str">
        <f>IFERROR(VLOOKUP(A474,Loads!$I$2:$L$56,3,FALSE),"-")</f>
        <v>-</v>
      </c>
      <c r="D474" s="5" t="str">
        <f>IFERROR(VLOOKUP(A474,Loads!$I$2:$L$56,4,FALSE),"-")</f>
        <v>-</v>
      </c>
      <c r="E474" t="str">
        <f t="shared" si="15"/>
        <v>1,2,471,-1,1,0.00000000,0.00010</v>
      </c>
      <c r="F474" t="str">
        <f t="shared" si="15"/>
        <v>1,2,471,-1,2,0.00000000,0.00010</v>
      </c>
      <c r="G474" t="str">
        <f t="shared" si="15"/>
        <v>1,2,471,-1,3,0.00000000,0.00010</v>
      </c>
      <c r="H474" t="str">
        <f t="shared" si="16"/>
        <v>1,3,471,-1,1,0.00000000,0.00010</v>
      </c>
      <c r="I474" t="str">
        <f t="shared" si="16"/>
        <v>1,3,471,-1,2,0.00000000,0.00010</v>
      </c>
      <c r="J474" t="str">
        <f t="shared" si="16"/>
        <v>1,3,471,-1,3,0.00000000,0.00010</v>
      </c>
    </row>
    <row r="475" spans="1:10" x14ac:dyDescent="0.2">
      <c r="A475">
        <v>472</v>
      </c>
      <c r="B475" s="5" t="str">
        <f>IFERROR(VLOOKUP(A475,Loads!$I$2:$L$56,2,FALSE),"-")</f>
        <v>-</v>
      </c>
      <c r="C475" s="5" t="str">
        <f>IFERROR(VLOOKUP(A475,Loads!$I$2:$L$56,3,FALSE),"-")</f>
        <v>-</v>
      </c>
      <c r="D475" s="5" t="str">
        <f>IFERROR(VLOOKUP(A475,Loads!$I$2:$L$56,4,FALSE),"-")</f>
        <v>-</v>
      </c>
      <c r="E475" t="str">
        <f t="shared" si="15"/>
        <v>1,2,472,-1,1,0.00000000,0.00010</v>
      </c>
      <c r="F475" t="str">
        <f t="shared" si="15"/>
        <v>1,2,472,-1,2,0.00000000,0.00010</v>
      </c>
      <c r="G475" t="str">
        <f t="shared" si="15"/>
        <v>1,2,472,-1,3,0.00000000,0.00010</v>
      </c>
      <c r="H475" t="str">
        <f t="shared" si="16"/>
        <v>1,3,472,-1,1,0.00000000,0.00010</v>
      </c>
      <c r="I475" t="str">
        <f t="shared" si="16"/>
        <v>1,3,472,-1,2,0.00000000,0.00010</v>
      </c>
      <c r="J475" t="str">
        <f t="shared" si="16"/>
        <v>1,3,472,-1,3,0.00000000,0.00010</v>
      </c>
    </row>
    <row r="476" spans="1:10" x14ac:dyDescent="0.2">
      <c r="A476">
        <v>473</v>
      </c>
      <c r="B476" s="5" t="str">
        <f>IFERROR(VLOOKUP(A476,Loads!$I$2:$L$56,2,FALSE),"-")</f>
        <v>-</v>
      </c>
      <c r="C476" s="5" t="str">
        <f>IFERROR(VLOOKUP(A476,Loads!$I$2:$L$56,3,FALSE),"-")</f>
        <v>-</v>
      </c>
      <c r="D476" s="5" t="str">
        <f>IFERROR(VLOOKUP(A476,Loads!$I$2:$L$56,4,FALSE),"-")</f>
        <v>-</v>
      </c>
      <c r="E476" t="str">
        <f t="shared" si="15"/>
        <v>1,2,473,-1,1,0.00000000,0.00010</v>
      </c>
      <c r="F476" t="str">
        <f t="shared" si="15"/>
        <v>1,2,473,-1,2,0.00000000,0.00010</v>
      </c>
      <c r="G476" t="str">
        <f t="shared" si="15"/>
        <v>1,2,473,-1,3,0.00000000,0.00010</v>
      </c>
      <c r="H476" t="str">
        <f t="shared" si="16"/>
        <v>1,3,473,-1,1,0.00000000,0.00010</v>
      </c>
      <c r="I476" t="str">
        <f t="shared" si="16"/>
        <v>1,3,473,-1,2,0.00000000,0.00010</v>
      </c>
      <c r="J476" t="str">
        <f t="shared" si="16"/>
        <v>1,3,473,-1,3,0.00000000,0.00010</v>
      </c>
    </row>
    <row r="477" spans="1:10" x14ac:dyDescent="0.2">
      <c r="A477">
        <v>474</v>
      </c>
      <c r="B477" s="5" t="str">
        <f>IFERROR(VLOOKUP(A477,Loads!$I$2:$L$56,2,FALSE),"-")</f>
        <v>-</v>
      </c>
      <c r="C477" s="5" t="str">
        <f>IFERROR(VLOOKUP(A477,Loads!$I$2:$L$56,3,FALSE),"-")</f>
        <v>-</v>
      </c>
      <c r="D477" s="5" t="str">
        <f>IFERROR(VLOOKUP(A477,Loads!$I$2:$L$56,4,FALSE),"-")</f>
        <v>-</v>
      </c>
      <c r="E477" t="str">
        <f t="shared" si="15"/>
        <v>1,2,474,-1,1,0.00000000,0.00010</v>
      </c>
      <c r="F477" t="str">
        <f t="shared" si="15"/>
        <v>1,2,474,-1,2,0.00000000,0.00010</v>
      </c>
      <c r="G477" t="str">
        <f t="shared" si="15"/>
        <v>1,2,474,-1,3,0.00000000,0.00010</v>
      </c>
      <c r="H477" t="str">
        <f t="shared" si="16"/>
        <v>1,3,474,-1,1,0.00000000,0.00010</v>
      </c>
      <c r="I477" t="str">
        <f t="shared" si="16"/>
        <v>1,3,474,-1,2,0.00000000,0.00010</v>
      </c>
      <c r="J477" t="str">
        <f t="shared" si="16"/>
        <v>1,3,474,-1,3,0.00000000,0.00010</v>
      </c>
    </row>
    <row r="478" spans="1:10" x14ac:dyDescent="0.2">
      <c r="A478">
        <v>475</v>
      </c>
      <c r="B478" s="5" t="str">
        <f>IFERROR(VLOOKUP(A478,Loads!$I$2:$L$56,2,FALSE),"-")</f>
        <v>-</v>
      </c>
      <c r="C478" s="5" t="str">
        <f>IFERROR(VLOOKUP(A478,Loads!$I$2:$L$56,3,FALSE),"-")</f>
        <v>-</v>
      </c>
      <c r="D478" s="5" t="str">
        <f>IFERROR(VLOOKUP(A478,Loads!$I$2:$L$56,4,FALSE),"-")</f>
        <v>-</v>
      </c>
      <c r="E478" t="str">
        <f t="shared" si="15"/>
        <v>1,2,475,-1,1,0.00000000,0.00010</v>
      </c>
      <c r="F478" t="str">
        <f t="shared" si="15"/>
        <v>1,2,475,-1,2,0.00000000,0.00010</v>
      </c>
      <c r="G478" t="str">
        <f t="shared" si="15"/>
        <v>1,2,475,-1,3,0.00000000,0.00010</v>
      </c>
      <c r="H478" t="str">
        <f t="shared" si="16"/>
        <v>1,3,475,-1,1,0.00000000,0.00010</v>
      </c>
      <c r="I478" t="str">
        <f t="shared" si="16"/>
        <v>1,3,475,-1,2,0.00000000,0.00010</v>
      </c>
      <c r="J478" t="str">
        <f t="shared" si="16"/>
        <v>1,3,475,-1,3,0.00000000,0.00010</v>
      </c>
    </row>
    <row r="479" spans="1:10" x14ac:dyDescent="0.2">
      <c r="A479">
        <v>476</v>
      </c>
      <c r="B479" s="5" t="str">
        <f>IFERROR(VLOOKUP(A479,Loads!$I$2:$L$56,2,FALSE),"-")</f>
        <v>-</v>
      </c>
      <c r="C479" s="5" t="str">
        <f>IFERROR(VLOOKUP(A479,Loads!$I$2:$L$56,3,FALSE),"-")</f>
        <v>-</v>
      </c>
      <c r="D479" s="5" t="str">
        <f>IFERROR(VLOOKUP(A479,Loads!$I$2:$L$56,4,FALSE),"-")</f>
        <v>-</v>
      </c>
      <c r="E479" t="str">
        <f t="shared" si="15"/>
        <v>1,2,476,-1,1,0.00000000,0.00010</v>
      </c>
      <c r="F479" t="str">
        <f t="shared" si="15"/>
        <v>1,2,476,-1,2,0.00000000,0.00010</v>
      </c>
      <c r="G479" t="str">
        <f t="shared" si="15"/>
        <v>1,2,476,-1,3,0.00000000,0.00010</v>
      </c>
      <c r="H479" t="str">
        <f t="shared" si="16"/>
        <v>1,3,476,-1,1,0.00000000,0.00010</v>
      </c>
      <c r="I479" t="str">
        <f t="shared" si="16"/>
        <v>1,3,476,-1,2,0.00000000,0.00010</v>
      </c>
      <c r="J479" t="str">
        <f t="shared" si="16"/>
        <v>1,3,476,-1,3,0.00000000,0.00010</v>
      </c>
    </row>
    <row r="480" spans="1:10" x14ac:dyDescent="0.2">
      <c r="A480">
        <v>477</v>
      </c>
      <c r="B480" s="5" t="str">
        <f>IFERROR(VLOOKUP(A480,Loads!$I$2:$L$56,2,FALSE),"-")</f>
        <v>-</v>
      </c>
      <c r="C480" s="5" t="str">
        <f>IFERROR(VLOOKUP(A480,Loads!$I$2:$L$56,3,FALSE),"-")</f>
        <v>-</v>
      </c>
      <c r="D480" s="5" t="str">
        <f>IFERROR(VLOOKUP(A480,Loads!$I$2:$L$56,4,FALSE),"-")</f>
        <v>-</v>
      </c>
      <c r="E480" t="str">
        <f t="shared" si="15"/>
        <v>1,2,477,-1,1,0.00000000,0.00010</v>
      </c>
      <c r="F480" t="str">
        <f t="shared" si="15"/>
        <v>1,2,477,-1,2,0.00000000,0.00010</v>
      </c>
      <c r="G480" t="str">
        <f t="shared" si="15"/>
        <v>1,2,477,-1,3,0.00000000,0.00010</v>
      </c>
      <c r="H480" t="str">
        <f t="shared" si="16"/>
        <v>1,3,477,-1,1,0.00000000,0.00010</v>
      </c>
      <c r="I480" t="str">
        <f t="shared" si="16"/>
        <v>1,3,477,-1,2,0.00000000,0.00010</v>
      </c>
      <c r="J480" t="str">
        <f t="shared" si="16"/>
        <v>1,3,477,-1,3,0.00000000,0.00010</v>
      </c>
    </row>
    <row r="481" spans="1:10" x14ac:dyDescent="0.2">
      <c r="A481">
        <v>478</v>
      </c>
      <c r="B481" s="5" t="str">
        <f>IFERROR(VLOOKUP(A481,Loads!$I$2:$L$56,2,FALSE),"-")</f>
        <v>-</v>
      </c>
      <c r="C481" s="5" t="str">
        <f>IFERROR(VLOOKUP(A481,Loads!$I$2:$L$56,3,FALSE),"-")</f>
        <v>-</v>
      </c>
      <c r="D481" s="5" t="str">
        <f>IFERROR(VLOOKUP(A481,Loads!$I$2:$L$56,4,FALSE),"-")</f>
        <v>-</v>
      </c>
      <c r="E481" t="str">
        <f t="shared" si="15"/>
        <v>1,2,478,-1,1,0.00000000,0.00010</v>
      </c>
      <c r="F481" t="str">
        <f t="shared" si="15"/>
        <v>1,2,478,-1,2,0.00000000,0.00010</v>
      </c>
      <c r="G481" t="str">
        <f t="shared" si="15"/>
        <v>1,2,478,-1,3,0.00000000,0.00010</v>
      </c>
      <c r="H481" t="str">
        <f t="shared" si="16"/>
        <v>1,3,478,-1,1,0.00000000,0.00010</v>
      </c>
      <c r="I481" t="str">
        <f t="shared" si="16"/>
        <v>1,3,478,-1,2,0.00000000,0.00010</v>
      </c>
      <c r="J481" t="str">
        <f t="shared" si="16"/>
        <v>1,3,478,-1,3,0.00000000,0.00010</v>
      </c>
    </row>
    <row r="482" spans="1:10" x14ac:dyDescent="0.2">
      <c r="A482">
        <v>479</v>
      </c>
      <c r="B482" s="5" t="str">
        <f>IFERROR(VLOOKUP(A482,Loads!$I$2:$L$56,2,FALSE),"-")</f>
        <v>-</v>
      </c>
      <c r="C482" s="5" t="str">
        <f>IFERROR(VLOOKUP(A482,Loads!$I$2:$L$56,3,FALSE),"-")</f>
        <v>-</v>
      </c>
      <c r="D482" s="5" t="str">
        <f>IFERROR(VLOOKUP(A482,Loads!$I$2:$L$56,4,FALSE),"-")</f>
        <v>-</v>
      </c>
      <c r="E482" t="str">
        <f t="shared" si="15"/>
        <v>1,2,479,-1,1,0.00000000,0.00010</v>
      </c>
      <c r="F482" t="str">
        <f t="shared" si="15"/>
        <v>1,2,479,-1,2,0.00000000,0.00010</v>
      </c>
      <c r="G482" t="str">
        <f t="shared" si="15"/>
        <v>1,2,479,-1,3,0.00000000,0.00010</v>
      </c>
      <c r="H482" t="str">
        <f t="shared" si="16"/>
        <v>1,3,479,-1,1,0.00000000,0.00010</v>
      </c>
      <c r="I482" t="str">
        <f t="shared" si="16"/>
        <v>1,3,479,-1,2,0.00000000,0.00010</v>
      </c>
      <c r="J482" t="str">
        <f t="shared" si="16"/>
        <v>1,3,479,-1,3,0.00000000,0.00010</v>
      </c>
    </row>
    <row r="483" spans="1:10" x14ac:dyDescent="0.2">
      <c r="A483">
        <v>480</v>
      </c>
      <c r="B483" s="5" t="str">
        <f>IFERROR(VLOOKUP(A483,Loads!$I$2:$L$56,2,FALSE),"-")</f>
        <v>-</v>
      </c>
      <c r="C483" s="5" t="str">
        <f>IFERROR(VLOOKUP(A483,Loads!$I$2:$L$56,3,FALSE),"-")</f>
        <v>-</v>
      </c>
      <c r="D483" s="5" t="str">
        <f>IFERROR(VLOOKUP(A483,Loads!$I$2:$L$56,4,FALSE),"-")</f>
        <v>-</v>
      </c>
      <c r="E483" t="str">
        <f t="shared" si="15"/>
        <v>1,2,480,-1,1,0.00000000,0.00010</v>
      </c>
      <c r="F483" t="str">
        <f t="shared" si="15"/>
        <v>1,2,480,-1,2,0.00000000,0.00010</v>
      </c>
      <c r="G483" t="str">
        <f t="shared" si="15"/>
        <v>1,2,480,-1,3,0.00000000,0.00010</v>
      </c>
      <c r="H483" t="str">
        <f t="shared" si="16"/>
        <v>1,3,480,-1,1,0.00000000,0.00010</v>
      </c>
      <c r="I483" t="str">
        <f t="shared" si="16"/>
        <v>1,3,480,-1,2,0.00000000,0.00010</v>
      </c>
      <c r="J483" t="str">
        <f t="shared" si="16"/>
        <v>1,3,480,-1,3,0.00000000,0.00010</v>
      </c>
    </row>
    <row r="484" spans="1:10" x14ac:dyDescent="0.2">
      <c r="A484">
        <v>481</v>
      </c>
      <c r="B484" s="5" t="str">
        <f>IFERROR(VLOOKUP(A484,Loads!$I$2:$L$56,2,FALSE),"-")</f>
        <v>-</v>
      </c>
      <c r="C484" s="5" t="str">
        <f>IFERROR(VLOOKUP(A484,Loads!$I$2:$L$56,3,FALSE),"-")</f>
        <v>-</v>
      </c>
      <c r="D484" s="5" t="str">
        <f>IFERROR(VLOOKUP(A484,Loads!$I$2:$L$56,4,FALSE),"-")</f>
        <v>-</v>
      </c>
      <c r="E484" t="str">
        <f t="shared" si="15"/>
        <v>1,2,481,-1,1,0.00000000,0.00010</v>
      </c>
      <c r="F484" t="str">
        <f t="shared" si="15"/>
        <v>1,2,481,-1,2,0.00000000,0.00010</v>
      </c>
      <c r="G484" t="str">
        <f t="shared" si="15"/>
        <v>1,2,481,-1,3,0.00000000,0.00010</v>
      </c>
      <c r="H484" t="str">
        <f t="shared" si="16"/>
        <v>1,3,481,-1,1,0.00000000,0.00010</v>
      </c>
      <c r="I484" t="str">
        <f t="shared" si="16"/>
        <v>1,3,481,-1,2,0.00000000,0.00010</v>
      </c>
      <c r="J484" t="str">
        <f t="shared" si="16"/>
        <v>1,3,481,-1,3,0.00000000,0.00010</v>
      </c>
    </row>
    <row r="485" spans="1:10" x14ac:dyDescent="0.2">
      <c r="A485">
        <v>482</v>
      </c>
      <c r="B485" s="5" t="str">
        <f>IFERROR(VLOOKUP(A485,Loads!$I$2:$L$56,2,FALSE),"-")</f>
        <v>-</v>
      </c>
      <c r="C485" s="5" t="str">
        <f>IFERROR(VLOOKUP(A485,Loads!$I$2:$L$56,3,FALSE),"-")</f>
        <v>-</v>
      </c>
      <c r="D485" s="5" t="str">
        <f>IFERROR(VLOOKUP(A485,Loads!$I$2:$L$56,4,FALSE),"-")</f>
        <v>-</v>
      </c>
      <c r="E485" t="str">
        <f t="shared" si="15"/>
        <v>1,2,482,-1,1,0.00000000,0.00010</v>
      </c>
      <c r="F485" t="str">
        <f t="shared" si="15"/>
        <v>1,2,482,-1,2,0.00000000,0.00010</v>
      </c>
      <c r="G485" t="str">
        <f t="shared" si="15"/>
        <v>1,2,482,-1,3,0.00000000,0.00010</v>
      </c>
      <c r="H485" t="str">
        <f t="shared" si="16"/>
        <v>1,3,482,-1,1,0.00000000,0.00010</v>
      </c>
      <c r="I485" t="str">
        <f t="shared" si="16"/>
        <v>1,3,482,-1,2,0.00000000,0.00010</v>
      </c>
      <c r="J485" t="str">
        <f t="shared" si="16"/>
        <v>1,3,482,-1,3,0.00000000,0.00010</v>
      </c>
    </row>
    <row r="486" spans="1:10" x14ac:dyDescent="0.2">
      <c r="A486">
        <v>483</v>
      </c>
      <c r="B486" s="5" t="str">
        <f>IFERROR(VLOOKUP(A486,Loads!$I$2:$L$56,2,FALSE),"-")</f>
        <v>-</v>
      </c>
      <c r="C486" s="5" t="str">
        <f>IFERROR(VLOOKUP(A486,Loads!$I$2:$L$56,3,FALSE),"-")</f>
        <v>-</v>
      </c>
      <c r="D486" s="5" t="str">
        <f>IFERROR(VLOOKUP(A486,Loads!$I$2:$L$56,4,FALSE),"-")</f>
        <v>-</v>
      </c>
      <c r="E486" t="str">
        <f t="shared" si="15"/>
        <v>1,2,483,-1,1,0.00000000,0.00010</v>
      </c>
      <c r="F486" t="str">
        <f t="shared" si="15"/>
        <v>1,2,483,-1,2,0.00000000,0.00010</v>
      </c>
      <c r="G486" t="str">
        <f t="shared" si="15"/>
        <v>1,2,483,-1,3,0.00000000,0.00010</v>
      </c>
      <c r="H486" t="str">
        <f t="shared" si="16"/>
        <v>1,3,483,-1,1,0.00000000,0.00010</v>
      </c>
      <c r="I486" t="str">
        <f t="shared" si="16"/>
        <v>1,3,483,-1,2,0.00000000,0.00010</v>
      </c>
      <c r="J486" t="str">
        <f t="shared" si="16"/>
        <v>1,3,483,-1,3,0.00000000,0.00010</v>
      </c>
    </row>
    <row r="487" spans="1:10" x14ac:dyDescent="0.2">
      <c r="A487">
        <v>484</v>
      </c>
      <c r="B487" s="5" t="str">
        <f>IFERROR(VLOOKUP(A487,Loads!$I$2:$L$56,2,FALSE),"-")</f>
        <v>-</v>
      </c>
      <c r="C487" s="5" t="str">
        <f>IFERROR(VLOOKUP(A487,Loads!$I$2:$L$56,3,FALSE),"-")</f>
        <v>-</v>
      </c>
      <c r="D487" s="5" t="str">
        <f>IFERROR(VLOOKUP(A487,Loads!$I$2:$L$56,4,FALSE),"-")</f>
        <v>-</v>
      </c>
      <c r="E487" t="str">
        <f t="shared" si="15"/>
        <v>1,2,484,-1,1,0.00000000,0.00010</v>
      </c>
      <c r="F487" t="str">
        <f t="shared" si="15"/>
        <v>1,2,484,-1,2,0.00000000,0.00010</v>
      </c>
      <c r="G487" t="str">
        <f t="shared" si="15"/>
        <v>1,2,484,-1,3,0.00000000,0.00010</v>
      </c>
      <c r="H487" t="str">
        <f t="shared" si="16"/>
        <v>1,3,484,-1,1,0.00000000,0.00010</v>
      </c>
      <c r="I487" t="str">
        <f t="shared" si="16"/>
        <v>1,3,484,-1,2,0.00000000,0.00010</v>
      </c>
      <c r="J487" t="str">
        <f t="shared" si="16"/>
        <v>1,3,484,-1,3,0.00000000,0.00010</v>
      </c>
    </row>
    <row r="488" spans="1:10" x14ac:dyDescent="0.2">
      <c r="A488">
        <v>485</v>
      </c>
      <c r="B488" s="5" t="str">
        <f>IFERROR(VLOOKUP(A488,Loads!$I$2:$L$56,2,FALSE),"-")</f>
        <v>-</v>
      </c>
      <c r="C488" s="5" t="str">
        <f>IFERROR(VLOOKUP(A488,Loads!$I$2:$L$56,3,FALSE),"-")</f>
        <v>-</v>
      </c>
      <c r="D488" s="5" t="str">
        <f>IFERROR(VLOOKUP(A488,Loads!$I$2:$L$56,4,FALSE),"-")</f>
        <v>-</v>
      </c>
      <c r="E488" t="str">
        <f t="shared" si="15"/>
        <v>1,2,485,-1,1,0.00000000,0.00010</v>
      </c>
      <c r="F488" t="str">
        <f t="shared" si="15"/>
        <v>1,2,485,-1,2,0.00000000,0.00010</v>
      </c>
      <c r="G488" t="str">
        <f t="shared" si="15"/>
        <v>1,2,485,-1,3,0.00000000,0.00010</v>
      </c>
      <c r="H488" t="str">
        <f t="shared" si="16"/>
        <v>1,3,485,-1,1,0.00000000,0.00010</v>
      </c>
      <c r="I488" t="str">
        <f t="shared" si="16"/>
        <v>1,3,485,-1,2,0.00000000,0.00010</v>
      </c>
      <c r="J488" t="str">
        <f t="shared" si="16"/>
        <v>1,3,485,-1,3,0.00000000,0.00010</v>
      </c>
    </row>
    <row r="489" spans="1:10" x14ac:dyDescent="0.2">
      <c r="A489">
        <v>486</v>
      </c>
      <c r="B489" s="5" t="str">
        <f>IFERROR(VLOOKUP(A489,Loads!$I$2:$L$56,2,FALSE),"-")</f>
        <v>-</v>
      </c>
      <c r="C489" s="5" t="str">
        <f>IFERROR(VLOOKUP(A489,Loads!$I$2:$L$56,3,FALSE),"-")</f>
        <v>-</v>
      </c>
      <c r="D489" s="5" t="str">
        <f>IFERROR(VLOOKUP(A489,Loads!$I$2:$L$56,4,FALSE),"-")</f>
        <v>-</v>
      </c>
      <c r="E489" t="str">
        <f t="shared" si="15"/>
        <v>1,2,486,-1,1,0.00000000,0.00010</v>
      </c>
      <c r="F489" t="str">
        <f t="shared" si="15"/>
        <v>1,2,486,-1,2,0.00000000,0.00010</v>
      </c>
      <c r="G489" t="str">
        <f t="shared" si="15"/>
        <v>1,2,486,-1,3,0.00000000,0.00010</v>
      </c>
      <c r="H489" t="str">
        <f t="shared" si="16"/>
        <v>1,3,486,-1,1,0.00000000,0.00010</v>
      </c>
      <c r="I489" t="str">
        <f t="shared" si="16"/>
        <v>1,3,486,-1,2,0.00000000,0.00010</v>
      </c>
      <c r="J489" t="str">
        <f t="shared" si="16"/>
        <v>1,3,486,-1,3,0.00000000,0.00010</v>
      </c>
    </row>
    <row r="490" spans="1:10" x14ac:dyDescent="0.2">
      <c r="A490">
        <v>487</v>
      </c>
      <c r="B490" s="5" t="str">
        <f>IFERROR(VLOOKUP(A490,Loads!$I$2:$L$56,2,FALSE),"-")</f>
        <v>-</v>
      </c>
      <c r="C490" s="5" t="str">
        <f>IFERROR(VLOOKUP(A490,Loads!$I$2:$L$56,3,FALSE),"-")</f>
        <v>-</v>
      </c>
      <c r="D490" s="5" t="str">
        <f>IFERROR(VLOOKUP(A490,Loads!$I$2:$L$56,4,FALSE),"-")</f>
        <v>-</v>
      </c>
      <c r="E490" t="str">
        <f t="shared" si="15"/>
        <v>1,2,487,-1,1,0.00000000,0.00010</v>
      </c>
      <c r="F490" t="str">
        <f t="shared" si="15"/>
        <v>1,2,487,-1,2,0.00000000,0.00010</v>
      </c>
      <c r="G490" t="str">
        <f t="shared" si="15"/>
        <v>1,2,487,-1,3,0.00000000,0.00010</v>
      </c>
      <c r="H490" t="str">
        <f t="shared" si="16"/>
        <v>1,3,487,-1,1,0.00000000,0.00010</v>
      </c>
      <c r="I490" t="str">
        <f t="shared" si="16"/>
        <v>1,3,487,-1,2,0.00000000,0.00010</v>
      </c>
      <c r="J490" t="str">
        <f t="shared" si="16"/>
        <v>1,3,487,-1,3,0.00000000,0.00010</v>
      </c>
    </row>
    <row r="491" spans="1:10" x14ac:dyDescent="0.2">
      <c r="A491">
        <v>488</v>
      </c>
      <c r="B491" s="5" t="str">
        <f>IFERROR(VLOOKUP(A491,Loads!$I$2:$L$56,2,FALSE),"-")</f>
        <v>-</v>
      </c>
      <c r="C491" s="5" t="str">
        <f>IFERROR(VLOOKUP(A491,Loads!$I$2:$L$56,3,FALSE),"-")</f>
        <v>-</v>
      </c>
      <c r="D491" s="5" t="str">
        <f>IFERROR(VLOOKUP(A491,Loads!$I$2:$L$56,4,FALSE),"-")</f>
        <v>-</v>
      </c>
      <c r="E491" t="str">
        <f t="shared" si="15"/>
        <v>1,2,488,-1,1,0.00000000,0.00010</v>
      </c>
      <c r="F491" t="str">
        <f t="shared" si="15"/>
        <v>1,2,488,-1,2,0.00000000,0.00010</v>
      </c>
      <c r="G491" t="str">
        <f t="shared" si="15"/>
        <v>1,2,488,-1,3,0.00000000,0.00010</v>
      </c>
      <c r="H491" t="str">
        <f t="shared" si="16"/>
        <v>1,3,488,-1,1,0.00000000,0.00010</v>
      </c>
      <c r="I491" t="str">
        <f t="shared" si="16"/>
        <v>1,3,488,-1,2,0.00000000,0.00010</v>
      </c>
      <c r="J491" t="str">
        <f t="shared" si="16"/>
        <v>1,3,488,-1,3,0.00000000,0.00010</v>
      </c>
    </row>
    <row r="492" spans="1:10" x14ac:dyDescent="0.2">
      <c r="A492">
        <v>489</v>
      </c>
      <c r="B492" s="5" t="str">
        <f>IFERROR(VLOOKUP(A492,Loads!$I$2:$L$56,2,FALSE),"-")</f>
        <v>-</v>
      </c>
      <c r="C492" s="5" t="str">
        <f>IFERROR(VLOOKUP(A492,Loads!$I$2:$L$56,3,FALSE),"-")</f>
        <v>-</v>
      </c>
      <c r="D492" s="5" t="str">
        <f>IFERROR(VLOOKUP(A492,Loads!$I$2:$L$56,4,FALSE),"-")</f>
        <v>-</v>
      </c>
      <c r="E492" t="str">
        <f t="shared" si="15"/>
        <v>1,2,489,-1,1,0.00000000,0.00010</v>
      </c>
      <c r="F492" t="str">
        <f t="shared" si="15"/>
        <v>1,2,489,-1,2,0.00000000,0.00010</v>
      </c>
      <c r="G492" t="str">
        <f t="shared" si="15"/>
        <v>1,2,489,-1,3,0.00000000,0.00010</v>
      </c>
      <c r="H492" t="str">
        <f t="shared" si="16"/>
        <v>1,3,489,-1,1,0.00000000,0.00010</v>
      </c>
      <c r="I492" t="str">
        <f t="shared" si="16"/>
        <v>1,3,489,-1,2,0.00000000,0.00010</v>
      </c>
      <c r="J492" t="str">
        <f t="shared" si="16"/>
        <v>1,3,489,-1,3,0.00000000,0.00010</v>
      </c>
    </row>
    <row r="493" spans="1:10" x14ac:dyDescent="0.2">
      <c r="A493">
        <v>490</v>
      </c>
      <c r="B493" s="5" t="str">
        <f>IFERROR(VLOOKUP(A493,Loads!$I$2:$L$56,2,FALSE),"-")</f>
        <v>-</v>
      </c>
      <c r="C493" s="5" t="str">
        <f>IFERROR(VLOOKUP(A493,Loads!$I$2:$L$56,3,FALSE),"-")</f>
        <v>-</v>
      </c>
      <c r="D493" s="5" t="str">
        <f>IFERROR(VLOOKUP(A493,Loads!$I$2:$L$56,4,FALSE),"-")</f>
        <v>-</v>
      </c>
      <c r="E493" t="str">
        <f t="shared" si="15"/>
        <v>1,2,490,-1,1,0.00000000,0.00010</v>
      </c>
      <c r="F493" t="str">
        <f t="shared" si="15"/>
        <v>1,2,490,-1,2,0.00000000,0.00010</v>
      </c>
      <c r="G493" t="str">
        <f t="shared" si="15"/>
        <v>1,2,490,-1,3,0.00000000,0.00010</v>
      </c>
      <c r="H493" t="str">
        <f t="shared" si="16"/>
        <v>1,3,490,-1,1,0.00000000,0.00010</v>
      </c>
      <c r="I493" t="str">
        <f t="shared" si="16"/>
        <v>1,3,490,-1,2,0.00000000,0.00010</v>
      </c>
      <c r="J493" t="str">
        <f t="shared" si="16"/>
        <v>1,3,490,-1,3,0.00000000,0.00010</v>
      </c>
    </row>
    <row r="494" spans="1:10" x14ac:dyDescent="0.2">
      <c r="A494">
        <v>491</v>
      </c>
      <c r="B494" s="5" t="str">
        <f>IFERROR(VLOOKUP(A494,Loads!$I$2:$L$56,2,FALSE),"-")</f>
        <v>-</v>
      </c>
      <c r="C494" s="5" t="str">
        <f>IFERROR(VLOOKUP(A494,Loads!$I$2:$L$56,3,FALSE),"-")</f>
        <v>-</v>
      </c>
      <c r="D494" s="5" t="str">
        <f>IFERROR(VLOOKUP(A494,Loads!$I$2:$L$56,4,FALSE),"-")</f>
        <v>-</v>
      </c>
      <c r="E494" t="str">
        <f t="shared" si="15"/>
        <v>1,2,491,-1,1,0.00000000,0.00010</v>
      </c>
      <c r="F494" t="str">
        <f t="shared" si="15"/>
        <v>1,2,491,-1,2,0.00000000,0.00010</v>
      </c>
      <c r="G494" t="str">
        <f t="shared" si="15"/>
        <v>1,2,491,-1,3,0.00000000,0.00010</v>
      </c>
      <c r="H494" t="str">
        <f t="shared" si="16"/>
        <v>1,3,491,-1,1,0.00000000,0.00010</v>
      </c>
      <c r="I494" t="str">
        <f t="shared" si="16"/>
        <v>1,3,491,-1,2,0.00000000,0.00010</v>
      </c>
      <c r="J494" t="str">
        <f t="shared" si="16"/>
        <v>1,3,491,-1,3,0.00000000,0.00010</v>
      </c>
    </row>
    <row r="495" spans="1:10" x14ac:dyDescent="0.2">
      <c r="A495">
        <v>492</v>
      </c>
      <c r="B495" s="5" t="str">
        <f>IFERROR(VLOOKUP(A495,Loads!$I$2:$L$56,2,FALSE),"-")</f>
        <v>-</v>
      </c>
      <c r="C495" s="5" t="str">
        <f>IFERROR(VLOOKUP(A495,Loads!$I$2:$L$56,3,FALSE),"-")</f>
        <v>-</v>
      </c>
      <c r="D495" s="5" t="str">
        <f>IFERROR(VLOOKUP(A495,Loads!$I$2:$L$56,4,FALSE),"-")</f>
        <v>-</v>
      </c>
      <c r="E495" t="str">
        <f t="shared" si="15"/>
        <v>1,2,492,-1,1,0.00000000,0.00010</v>
      </c>
      <c r="F495" t="str">
        <f t="shared" si="15"/>
        <v>1,2,492,-1,2,0.00000000,0.00010</v>
      </c>
      <c r="G495" t="str">
        <f t="shared" si="15"/>
        <v>1,2,492,-1,3,0.00000000,0.00010</v>
      </c>
      <c r="H495" t="str">
        <f t="shared" si="16"/>
        <v>1,3,492,-1,1,0.00000000,0.00010</v>
      </c>
      <c r="I495" t="str">
        <f t="shared" si="16"/>
        <v>1,3,492,-1,2,0.00000000,0.00010</v>
      </c>
      <c r="J495" t="str">
        <f t="shared" si="16"/>
        <v>1,3,492,-1,3,0.00000000,0.00010</v>
      </c>
    </row>
    <row r="496" spans="1:10" x14ac:dyDescent="0.2">
      <c r="A496">
        <v>493</v>
      </c>
      <c r="B496" s="5" t="str">
        <f>IFERROR(VLOOKUP(A496,Loads!$I$2:$L$56,2,FALSE),"-")</f>
        <v>-</v>
      </c>
      <c r="C496" s="5" t="str">
        <f>IFERROR(VLOOKUP(A496,Loads!$I$2:$L$56,3,FALSE),"-")</f>
        <v>-</v>
      </c>
      <c r="D496" s="5" t="str">
        <f>IFERROR(VLOOKUP(A496,Loads!$I$2:$L$56,4,FALSE),"-")</f>
        <v>-</v>
      </c>
      <c r="E496" t="str">
        <f t="shared" si="15"/>
        <v>1,2,493,-1,1,0.00000000,0.00010</v>
      </c>
      <c r="F496" t="str">
        <f t="shared" si="15"/>
        <v>1,2,493,-1,2,0.00000000,0.00010</v>
      </c>
      <c r="G496" t="str">
        <f t="shared" si="15"/>
        <v>1,2,493,-1,3,0.00000000,0.00010</v>
      </c>
      <c r="H496" t="str">
        <f t="shared" si="16"/>
        <v>1,3,493,-1,1,0.00000000,0.00010</v>
      </c>
      <c r="I496" t="str">
        <f t="shared" si="16"/>
        <v>1,3,493,-1,2,0.00000000,0.00010</v>
      </c>
      <c r="J496" t="str">
        <f t="shared" si="16"/>
        <v>1,3,493,-1,3,0.00000000,0.00010</v>
      </c>
    </row>
    <row r="497" spans="1:10" x14ac:dyDescent="0.2">
      <c r="A497">
        <v>494</v>
      </c>
      <c r="B497" s="5" t="str">
        <f>IFERROR(VLOOKUP(A497,Loads!$I$2:$L$56,2,FALSE),"-")</f>
        <v>-</v>
      </c>
      <c r="C497" s="5" t="str">
        <f>IFERROR(VLOOKUP(A497,Loads!$I$2:$L$56,3,FALSE),"-")</f>
        <v>-</v>
      </c>
      <c r="D497" s="5" t="str">
        <f>IFERROR(VLOOKUP(A497,Loads!$I$2:$L$56,4,FALSE),"-")</f>
        <v>-</v>
      </c>
      <c r="E497" t="str">
        <f t="shared" si="15"/>
        <v>1,2,494,-1,1,0.00000000,0.00010</v>
      </c>
      <c r="F497" t="str">
        <f t="shared" si="15"/>
        <v>1,2,494,-1,2,0.00000000,0.00010</v>
      </c>
      <c r="G497" t="str">
        <f t="shared" si="15"/>
        <v>1,2,494,-1,3,0.00000000,0.00010</v>
      </c>
      <c r="H497" t="str">
        <f t="shared" si="16"/>
        <v>1,3,494,-1,1,0.00000000,0.00010</v>
      </c>
      <c r="I497" t="str">
        <f t="shared" si="16"/>
        <v>1,3,494,-1,2,0.00000000,0.00010</v>
      </c>
      <c r="J497" t="str">
        <f t="shared" si="16"/>
        <v>1,3,494,-1,3,0.00000000,0.00010</v>
      </c>
    </row>
    <row r="498" spans="1:10" x14ac:dyDescent="0.2">
      <c r="A498">
        <v>495</v>
      </c>
      <c r="B498" s="5" t="str">
        <f>IFERROR(VLOOKUP(A498,Loads!$I$2:$L$56,2,FALSE),"-")</f>
        <v>-</v>
      </c>
      <c r="C498" s="5" t="str">
        <f>IFERROR(VLOOKUP(A498,Loads!$I$2:$L$56,3,FALSE),"-")</f>
        <v>-</v>
      </c>
      <c r="D498" s="5" t="str">
        <f>IFERROR(VLOOKUP(A498,Loads!$I$2:$L$56,4,FALSE),"-")</f>
        <v>-</v>
      </c>
      <c r="E498" t="str">
        <f t="shared" si="15"/>
        <v>1,2,495,-1,1,0.00000000,0.00010</v>
      </c>
      <c r="F498" t="str">
        <f t="shared" si="15"/>
        <v>1,2,495,-1,2,0.00000000,0.00010</v>
      </c>
      <c r="G498" t="str">
        <f t="shared" si="15"/>
        <v>1,2,495,-1,3,0.00000000,0.00010</v>
      </c>
      <c r="H498" t="str">
        <f t="shared" si="16"/>
        <v>1,3,495,-1,1,0.00000000,0.00010</v>
      </c>
      <c r="I498" t="str">
        <f t="shared" si="16"/>
        <v>1,3,495,-1,2,0.00000000,0.00010</v>
      </c>
      <c r="J498" t="str">
        <f t="shared" si="16"/>
        <v>1,3,495,-1,3,0.00000000,0.00010</v>
      </c>
    </row>
    <row r="499" spans="1:10" x14ac:dyDescent="0.2">
      <c r="A499">
        <v>496</v>
      </c>
      <c r="B499" s="5" t="str">
        <f>IFERROR(VLOOKUP(A499,Loads!$I$2:$L$56,2,FALSE),"-")</f>
        <v>-</v>
      </c>
      <c r="C499" s="5" t="str">
        <f>IFERROR(VLOOKUP(A499,Loads!$I$2:$L$56,3,FALSE),"-")</f>
        <v>-</v>
      </c>
      <c r="D499" s="5" t="str">
        <f>IFERROR(VLOOKUP(A499,Loads!$I$2:$L$56,4,FALSE),"-")</f>
        <v>-</v>
      </c>
      <c r="E499" t="str">
        <f t="shared" si="15"/>
        <v>1,2,496,-1,1,0.00000000,0.00010</v>
      </c>
      <c r="F499" t="str">
        <f t="shared" si="15"/>
        <v>1,2,496,-1,2,0.00000000,0.00010</v>
      </c>
      <c r="G499" t="str">
        <f t="shared" si="15"/>
        <v>1,2,496,-1,3,0.00000000,0.00010</v>
      </c>
      <c r="H499" t="str">
        <f t="shared" si="16"/>
        <v>1,3,496,-1,1,0.00000000,0.00010</v>
      </c>
      <c r="I499" t="str">
        <f t="shared" si="16"/>
        <v>1,3,496,-1,2,0.00000000,0.00010</v>
      </c>
      <c r="J499" t="str">
        <f t="shared" si="16"/>
        <v>1,3,496,-1,3,0.00000000,0.00010</v>
      </c>
    </row>
    <row r="500" spans="1:10" x14ac:dyDescent="0.2">
      <c r="A500">
        <v>497</v>
      </c>
      <c r="B500" s="5" t="str">
        <f>IFERROR(VLOOKUP(A500,Loads!$I$2:$L$56,2,FALSE),"-")</f>
        <v>-</v>
      </c>
      <c r="C500" s="5" t="str">
        <f>IFERROR(VLOOKUP(A500,Loads!$I$2:$L$56,3,FALSE),"-")</f>
        <v>-</v>
      </c>
      <c r="D500" s="5" t="str">
        <f>IFERROR(VLOOKUP(A500,Loads!$I$2:$L$56,4,FALSE),"-")</f>
        <v>-</v>
      </c>
      <c r="E500" t="str">
        <f t="shared" si="15"/>
        <v>1,2,497,-1,1,0.00000000,0.00010</v>
      </c>
      <c r="F500" t="str">
        <f t="shared" si="15"/>
        <v>1,2,497,-1,2,0.00000000,0.00010</v>
      </c>
      <c r="G500" t="str">
        <f t="shared" si="15"/>
        <v>1,2,497,-1,3,0.00000000,0.00010</v>
      </c>
      <c r="H500" t="str">
        <f t="shared" si="16"/>
        <v>1,3,497,-1,1,0.00000000,0.00010</v>
      </c>
      <c r="I500" t="str">
        <f t="shared" si="16"/>
        <v>1,3,497,-1,2,0.00000000,0.00010</v>
      </c>
      <c r="J500" t="str">
        <f t="shared" si="16"/>
        <v>1,3,497,-1,3,0.00000000,0.00010</v>
      </c>
    </row>
    <row r="501" spans="1:10" x14ac:dyDescent="0.2">
      <c r="A501">
        <v>498</v>
      </c>
      <c r="B501" s="5" t="str">
        <f>IFERROR(VLOOKUP(A501,Loads!$I$2:$L$56,2,FALSE),"-")</f>
        <v>-</v>
      </c>
      <c r="C501" s="5" t="str">
        <f>IFERROR(VLOOKUP(A501,Loads!$I$2:$L$56,3,FALSE),"-")</f>
        <v>-</v>
      </c>
      <c r="D501" s="5" t="str">
        <f>IFERROR(VLOOKUP(A501,Loads!$I$2:$L$56,4,FALSE),"-")</f>
        <v>-</v>
      </c>
      <c r="E501" t="str">
        <f t="shared" si="15"/>
        <v>1,2,498,-1,1,0.00000000,0.00010</v>
      </c>
      <c r="F501" t="str">
        <f t="shared" si="15"/>
        <v>1,2,498,-1,2,0.00000000,0.00010</v>
      </c>
      <c r="G501" t="str">
        <f t="shared" si="15"/>
        <v>1,2,498,-1,3,0.00000000,0.00010</v>
      </c>
      <c r="H501" t="str">
        <f t="shared" si="16"/>
        <v>1,3,498,-1,1,0.00000000,0.00010</v>
      </c>
      <c r="I501" t="str">
        <f t="shared" si="16"/>
        <v>1,3,498,-1,2,0.00000000,0.00010</v>
      </c>
      <c r="J501" t="str">
        <f t="shared" si="16"/>
        <v>1,3,498,-1,3,0.00000000,0.00010</v>
      </c>
    </row>
    <row r="502" spans="1:10" x14ac:dyDescent="0.2">
      <c r="A502">
        <v>499</v>
      </c>
      <c r="B502" s="5" t="str">
        <f>IFERROR(VLOOKUP(A502,Loads!$I$2:$L$56,2,FALSE),"-")</f>
        <v>-</v>
      </c>
      <c r="C502" s="5" t="str">
        <f>IFERROR(VLOOKUP(A502,Loads!$I$2:$L$56,3,FALSE),"-")</f>
        <v>-</v>
      </c>
      <c r="D502" s="5" t="str">
        <f>IFERROR(VLOOKUP(A502,Loads!$I$2:$L$56,4,FALSE),"-")</f>
        <v>-</v>
      </c>
      <c r="E502" t="str">
        <f t="shared" si="15"/>
        <v>1,2,499,-1,1,0.00000000,0.00010</v>
      </c>
      <c r="F502" t="str">
        <f t="shared" si="15"/>
        <v>1,2,499,-1,2,0.00000000,0.00010</v>
      </c>
      <c r="G502" t="str">
        <f t="shared" si="15"/>
        <v>1,2,499,-1,3,0.00000000,0.00010</v>
      </c>
      <c r="H502" t="str">
        <f t="shared" si="16"/>
        <v>1,3,499,-1,1,0.00000000,0.00010</v>
      </c>
      <c r="I502" t="str">
        <f t="shared" si="16"/>
        <v>1,3,499,-1,2,0.00000000,0.00010</v>
      </c>
      <c r="J502" t="str">
        <f t="shared" si="16"/>
        <v>1,3,499,-1,3,0.00000000,0.00010</v>
      </c>
    </row>
    <row r="503" spans="1:10" x14ac:dyDescent="0.2">
      <c r="A503">
        <v>500</v>
      </c>
      <c r="B503" s="5" t="str">
        <f>IFERROR(VLOOKUP(A503,Loads!$I$2:$L$56,2,FALSE),"-")</f>
        <v>-</v>
      </c>
      <c r="C503" s="5" t="str">
        <f>IFERROR(VLOOKUP(A503,Loads!$I$2:$L$56,3,FALSE),"-")</f>
        <v>-</v>
      </c>
      <c r="D503" s="5" t="str">
        <f>IFERROR(VLOOKUP(A503,Loads!$I$2:$L$56,4,FALSE),"-")</f>
        <v>-</v>
      </c>
      <c r="E503" t="str">
        <f t="shared" si="15"/>
        <v>1,2,500,-1,1,0.00000000,0.00010</v>
      </c>
      <c r="F503" t="str">
        <f t="shared" si="15"/>
        <v>1,2,500,-1,2,0.00000000,0.00010</v>
      </c>
      <c r="G503" t="str">
        <f t="shared" si="15"/>
        <v>1,2,500,-1,3,0.00000000,0.00010</v>
      </c>
      <c r="H503" t="str">
        <f t="shared" si="16"/>
        <v>1,3,500,-1,1,0.00000000,0.00010</v>
      </c>
      <c r="I503" t="str">
        <f t="shared" si="16"/>
        <v>1,3,500,-1,2,0.00000000,0.00010</v>
      </c>
      <c r="J503" t="str">
        <f t="shared" si="16"/>
        <v>1,3,500,-1,3,0.00000000,0.00010</v>
      </c>
    </row>
    <row r="504" spans="1:10" x14ac:dyDescent="0.2">
      <c r="A504">
        <v>501</v>
      </c>
      <c r="B504" s="5" t="str">
        <f>IFERROR(VLOOKUP(A504,Loads!$I$2:$L$56,2,FALSE),"-")</f>
        <v>-</v>
      </c>
      <c r="C504" s="5" t="str">
        <f>IFERROR(VLOOKUP(A504,Loads!$I$2:$L$56,3,FALSE),"-")</f>
        <v>-</v>
      </c>
      <c r="D504" s="5" t="str">
        <f>IFERROR(VLOOKUP(A504,Loads!$I$2:$L$56,4,FALSE),"-")</f>
        <v>-</v>
      </c>
      <c r="E504" t="str">
        <f t="shared" si="15"/>
        <v>1,2,501,-1,1,0.00000000,0.00010</v>
      </c>
      <c r="F504" t="str">
        <f t="shared" si="15"/>
        <v>1,2,501,-1,2,0.00000000,0.00010</v>
      </c>
      <c r="G504" t="str">
        <f t="shared" si="15"/>
        <v>1,2,501,-1,3,0.00000000,0.00010</v>
      </c>
      <c r="H504" t="str">
        <f t="shared" si="16"/>
        <v>1,3,501,-1,1,0.00000000,0.00010</v>
      </c>
      <c r="I504" t="str">
        <f t="shared" si="16"/>
        <v>1,3,501,-1,2,0.00000000,0.00010</v>
      </c>
      <c r="J504" t="str">
        <f t="shared" si="16"/>
        <v>1,3,501,-1,3,0.00000000,0.00010</v>
      </c>
    </row>
    <row r="505" spans="1:10" x14ac:dyDescent="0.2">
      <c r="A505">
        <v>502</v>
      </c>
      <c r="B505" s="5">
        <f>IFERROR(VLOOKUP(A505,Loads!$I$2:$L$56,2,FALSE),"-")</f>
        <v>1</v>
      </c>
      <c r="C505" s="5" t="str">
        <f>IFERROR(VLOOKUP(A505,Loads!$I$2:$L$56,3,FALSE),"-")</f>
        <v>1.0420000</v>
      </c>
      <c r="D505" s="5" t="str">
        <f>IFERROR(VLOOKUP(A505,Loads!$I$2:$L$56,4,FALSE),"-")</f>
        <v>0.3430000</v>
      </c>
      <c r="E505" t="str">
        <f t="shared" si="15"/>
        <v>1,2,502,-1,1,1.0420000,0.00010</v>
      </c>
      <c r="F505" t="str">
        <f t="shared" si="15"/>
        <v>1,2,502,-1,2,0.00000000,0.00010</v>
      </c>
      <c r="G505" t="str">
        <f t="shared" si="15"/>
        <v>1,2,502,-1,3,0.00000000,0.00010</v>
      </c>
      <c r="H505" t="str">
        <f t="shared" si="16"/>
        <v>1,3,502,-1,1,0.3430000,0.00010</v>
      </c>
      <c r="I505" t="str">
        <f t="shared" si="16"/>
        <v>1,3,502,-1,2,0.00000000,0.00010</v>
      </c>
      <c r="J505" t="str">
        <f t="shared" si="16"/>
        <v>1,3,502,-1,3,0.00000000,0.00010</v>
      </c>
    </row>
    <row r="506" spans="1:10" x14ac:dyDescent="0.2">
      <c r="A506">
        <v>503</v>
      </c>
      <c r="B506" s="5" t="str">
        <f>IFERROR(VLOOKUP(A506,Loads!$I$2:$L$56,2,FALSE),"-")</f>
        <v>-</v>
      </c>
      <c r="C506" s="5" t="str">
        <f>IFERROR(VLOOKUP(A506,Loads!$I$2:$L$56,3,FALSE),"-")</f>
        <v>-</v>
      </c>
      <c r="D506" s="5" t="str">
        <f>IFERROR(VLOOKUP(A506,Loads!$I$2:$L$56,4,FALSE),"-")</f>
        <v>-</v>
      </c>
      <c r="E506" t="str">
        <f t="shared" si="15"/>
        <v>1,2,503,-1,1,0.00000000,0.00010</v>
      </c>
      <c r="F506" t="str">
        <f t="shared" si="15"/>
        <v>1,2,503,-1,2,0.00000000,0.00010</v>
      </c>
      <c r="G506" t="str">
        <f t="shared" si="15"/>
        <v>1,2,503,-1,3,0.00000000,0.00010</v>
      </c>
      <c r="H506" t="str">
        <f t="shared" si="16"/>
        <v>1,3,503,-1,1,0.00000000,0.00010</v>
      </c>
      <c r="I506" t="str">
        <f t="shared" si="16"/>
        <v>1,3,503,-1,2,0.00000000,0.00010</v>
      </c>
      <c r="J506" t="str">
        <f t="shared" si="16"/>
        <v>1,3,503,-1,3,0.00000000,0.00010</v>
      </c>
    </row>
    <row r="507" spans="1:10" x14ac:dyDescent="0.2">
      <c r="A507">
        <v>504</v>
      </c>
      <c r="B507" s="5" t="str">
        <f>IFERROR(VLOOKUP(A507,Loads!$I$2:$L$56,2,FALSE),"-")</f>
        <v>-</v>
      </c>
      <c r="C507" s="5" t="str">
        <f>IFERROR(VLOOKUP(A507,Loads!$I$2:$L$56,3,FALSE),"-")</f>
        <v>-</v>
      </c>
      <c r="D507" s="5" t="str">
        <f>IFERROR(VLOOKUP(A507,Loads!$I$2:$L$56,4,FALSE),"-")</f>
        <v>-</v>
      </c>
      <c r="E507" t="str">
        <f t="shared" si="15"/>
        <v>1,2,504,-1,1,0.00000000,0.00010</v>
      </c>
      <c r="F507" t="str">
        <f t="shared" si="15"/>
        <v>1,2,504,-1,2,0.00000000,0.00010</v>
      </c>
      <c r="G507" t="str">
        <f t="shared" si="15"/>
        <v>1,2,504,-1,3,0.00000000,0.00010</v>
      </c>
      <c r="H507" t="str">
        <f t="shared" si="16"/>
        <v>1,3,504,-1,1,0.00000000,0.00010</v>
      </c>
      <c r="I507" t="str">
        <f t="shared" si="16"/>
        <v>1,3,504,-1,2,0.00000000,0.00010</v>
      </c>
      <c r="J507" t="str">
        <f t="shared" si="16"/>
        <v>1,3,504,-1,3,0.00000000,0.00010</v>
      </c>
    </row>
    <row r="508" spans="1:10" x14ac:dyDescent="0.2">
      <c r="A508">
        <v>505</v>
      </c>
      <c r="B508" s="5" t="str">
        <f>IFERROR(VLOOKUP(A508,Loads!$I$2:$L$56,2,FALSE),"-")</f>
        <v>-</v>
      </c>
      <c r="C508" s="5" t="str">
        <f>IFERROR(VLOOKUP(A508,Loads!$I$2:$L$56,3,FALSE),"-")</f>
        <v>-</v>
      </c>
      <c r="D508" s="5" t="str">
        <f>IFERROR(VLOOKUP(A508,Loads!$I$2:$L$56,4,FALSE),"-")</f>
        <v>-</v>
      </c>
      <c r="E508" t="str">
        <f t="shared" si="15"/>
        <v>1,2,505,-1,1,0.00000000,0.00010</v>
      </c>
      <c r="F508" t="str">
        <f t="shared" si="15"/>
        <v>1,2,505,-1,2,0.00000000,0.00010</v>
      </c>
      <c r="G508" t="str">
        <f t="shared" si="15"/>
        <v>1,2,505,-1,3,0.00000000,0.00010</v>
      </c>
      <c r="H508" t="str">
        <f t="shared" si="16"/>
        <v>1,3,505,-1,1,0.00000000,0.00010</v>
      </c>
      <c r="I508" t="str">
        <f t="shared" si="16"/>
        <v>1,3,505,-1,2,0.00000000,0.00010</v>
      </c>
      <c r="J508" t="str">
        <f t="shared" si="16"/>
        <v>1,3,505,-1,3,0.00000000,0.00010</v>
      </c>
    </row>
    <row r="509" spans="1:10" x14ac:dyDescent="0.2">
      <c r="A509">
        <v>506</v>
      </c>
      <c r="B509" s="5" t="str">
        <f>IFERROR(VLOOKUP(A509,Loads!$I$2:$L$56,2,FALSE),"-")</f>
        <v>-</v>
      </c>
      <c r="C509" s="5" t="str">
        <f>IFERROR(VLOOKUP(A509,Loads!$I$2:$L$56,3,FALSE),"-")</f>
        <v>-</v>
      </c>
      <c r="D509" s="5" t="str">
        <f>IFERROR(VLOOKUP(A509,Loads!$I$2:$L$56,4,FALSE),"-")</f>
        <v>-</v>
      </c>
      <c r="E509" t="str">
        <f t="shared" si="15"/>
        <v>1,2,506,-1,1,0.00000000,0.00010</v>
      </c>
      <c r="F509" t="str">
        <f t="shared" si="15"/>
        <v>1,2,506,-1,2,0.00000000,0.00010</v>
      </c>
      <c r="G509" t="str">
        <f t="shared" si="15"/>
        <v>1,2,506,-1,3,0.00000000,0.00010</v>
      </c>
      <c r="H509" t="str">
        <f t="shared" si="16"/>
        <v>1,3,506,-1,1,0.00000000,0.00010</v>
      </c>
      <c r="I509" t="str">
        <f t="shared" si="16"/>
        <v>1,3,506,-1,2,0.00000000,0.00010</v>
      </c>
      <c r="J509" t="str">
        <f t="shared" si="16"/>
        <v>1,3,506,-1,3,0.00000000,0.00010</v>
      </c>
    </row>
    <row r="510" spans="1:10" x14ac:dyDescent="0.2">
      <c r="A510">
        <v>507</v>
      </c>
      <c r="B510" s="5" t="str">
        <f>IFERROR(VLOOKUP(A510,Loads!$I$2:$L$56,2,FALSE),"-")</f>
        <v>-</v>
      </c>
      <c r="C510" s="5" t="str">
        <f>IFERROR(VLOOKUP(A510,Loads!$I$2:$L$56,3,FALSE),"-")</f>
        <v>-</v>
      </c>
      <c r="D510" s="5" t="str">
        <f>IFERROR(VLOOKUP(A510,Loads!$I$2:$L$56,4,FALSE),"-")</f>
        <v>-</v>
      </c>
      <c r="E510" t="str">
        <f t="shared" si="15"/>
        <v>1,2,507,-1,1,0.00000000,0.00010</v>
      </c>
      <c r="F510" t="str">
        <f t="shared" si="15"/>
        <v>1,2,507,-1,2,0.00000000,0.00010</v>
      </c>
      <c r="G510" t="str">
        <f t="shared" si="15"/>
        <v>1,2,507,-1,3,0.00000000,0.00010</v>
      </c>
      <c r="H510" t="str">
        <f t="shared" si="16"/>
        <v>1,3,507,-1,1,0.00000000,0.00010</v>
      </c>
      <c r="I510" t="str">
        <f t="shared" si="16"/>
        <v>1,3,507,-1,2,0.00000000,0.00010</v>
      </c>
      <c r="J510" t="str">
        <f t="shared" si="16"/>
        <v>1,3,507,-1,3,0.00000000,0.00010</v>
      </c>
    </row>
    <row r="511" spans="1:10" x14ac:dyDescent="0.2">
      <c r="A511">
        <v>508</v>
      </c>
      <c r="B511" s="5" t="str">
        <f>IFERROR(VLOOKUP(A511,Loads!$I$2:$L$56,2,FALSE),"-")</f>
        <v>-</v>
      </c>
      <c r="C511" s="5" t="str">
        <f>IFERROR(VLOOKUP(A511,Loads!$I$2:$L$56,3,FALSE),"-")</f>
        <v>-</v>
      </c>
      <c r="D511" s="5" t="str">
        <f>IFERROR(VLOOKUP(A511,Loads!$I$2:$L$56,4,FALSE),"-")</f>
        <v>-</v>
      </c>
      <c r="E511" t="str">
        <f t="shared" si="15"/>
        <v>1,2,508,-1,1,0.00000000,0.00010</v>
      </c>
      <c r="F511" t="str">
        <f t="shared" si="15"/>
        <v>1,2,508,-1,2,0.00000000,0.00010</v>
      </c>
      <c r="G511" t="str">
        <f t="shared" si="15"/>
        <v>1,2,508,-1,3,0.00000000,0.00010</v>
      </c>
      <c r="H511" t="str">
        <f t="shared" si="16"/>
        <v>1,3,508,-1,1,0.00000000,0.00010</v>
      </c>
      <c r="I511" t="str">
        <f t="shared" si="16"/>
        <v>1,3,508,-1,2,0.00000000,0.00010</v>
      </c>
      <c r="J511" t="str">
        <f t="shared" si="16"/>
        <v>1,3,508,-1,3,0.00000000,0.00010</v>
      </c>
    </row>
    <row r="512" spans="1:10" x14ac:dyDescent="0.2">
      <c r="A512">
        <v>509</v>
      </c>
      <c r="B512" s="5" t="str">
        <f>IFERROR(VLOOKUP(A512,Loads!$I$2:$L$56,2,FALSE),"-")</f>
        <v>-</v>
      </c>
      <c r="C512" s="5" t="str">
        <f>IFERROR(VLOOKUP(A512,Loads!$I$2:$L$56,3,FALSE),"-")</f>
        <v>-</v>
      </c>
      <c r="D512" s="5" t="str">
        <f>IFERROR(VLOOKUP(A512,Loads!$I$2:$L$56,4,FALSE),"-")</f>
        <v>-</v>
      </c>
      <c r="E512" t="str">
        <f t="shared" si="15"/>
        <v>1,2,509,-1,1,0.00000000,0.00010</v>
      </c>
      <c r="F512" t="str">
        <f t="shared" si="15"/>
        <v>1,2,509,-1,2,0.00000000,0.00010</v>
      </c>
      <c r="G512" t="str">
        <f t="shared" si="15"/>
        <v>1,2,509,-1,3,0.00000000,0.00010</v>
      </c>
      <c r="H512" t="str">
        <f t="shared" si="16"/>
        <v>1,3,509,-1,1,0.00000000,0.00010</v>
      </c>
      <c r="I512" t="str">
        <f t="shared" si="16"/>
        <v>1,3,509,-1,2,0.00000000,0.00010</v>
      </c>
      <c r="J512" t="str">
        <f t="shared" si="16"/>
        <v>1,3,509,-1,3,0.00000000,0.00010</v>
      </c>
    </row>
    <row r="513" spans="1:10" x14ac:dyDescent="0.2">
      <c r="A513">
        <v>510</v>
      </c>
      <c r="B513" s="5" t="str">
        <f>IFERROR(VLOOKUP(A513,Loads!$I$2:$L$56,2,FALSE),"-")</f>
        <v>-</v>
      </c>
      <c r="C513" s="5" t="str">
        <f>IFERROR(VLOOKUP(A513,Loads!$I$2:$L$56,3,FALSE),"-")</f>
        <v>-</v>
      </c>
      <c r="D513" s="5" t="str">
        <f>IFERROR(VLOOKUP(A513,Loads!$I$2:$L$56,4,FALSE),"-")</f>
        <v>-</v>
      </c>
      <c r="E513" t="str">
        <f t="shared" si="15"/>
        <v>1,2,510,-1,1,0.00000000,0.00010</v>
      </c>
      <c r="F513" t="str">
        <f t="shared" si="15"/>
        <v>1,2,510,-1,2,0.00000000,0.00010</v>
      </c>
      <c r="G513" t="str">
        <f t="shared" si="15"/>
        <v>1,2,510,-1,3,0.00000000,0.00010</v>
      </c>
      <c r="H513" t="str">
        <f t="shared" si="16"/>
        <v>1,3,510,-1,1,0.00000000,0.00010</v>
      </c>
      <c r="I513" t="str">
        <f t="shared" si="16"/>
        <v>1,3,510,-1,2,0.00000000,0.00010</v>
      </c>
      <c r="J513" t="str">
        <f t="shared" si="16"/>
        <v>1,3,510,-1,3,0.00000000,0.00010</v>
      </c>
    </row>
    <row r="514" spans="1:10" x14ac:dyDescent="0.2">
      <c r="A514">
        <v>511</v>
      </c>
      <c r="B514" s="5" t="str">
        <f>IFERROR(VLOOKUP(A514,Loads!$I$2:$L$56,2,FALSE),"-")</f>
        <v>-</v>
      </c>
      <c r="C514" s="5" t="str">
        <f>IFERROR(VLOOKUP(A514,Loads!$I$2:$L$56,3,FALSE),"-")</f>
        <v>-</v>
      </c>
      <c r="D514" s="5" t="str">
        <f>IFERROR(VLOOKUP(A514,Loads!$I$2:$L$56,4,FALSE),"-")</f>
        <v>-</v>
      </c>
      <c r="E514" t="str">
        <f t="shared" si="15"/>
        <v>1,2,511,-1,1,0.00000000,0.00010</v>
      </c>
      <c r="F514" t="str">
        <f t="shared" si="15"/>
        <v>1,2,511,-1,2,0.00000000,0.00010</v>
      </c>
      <c r="G514" t="str">
        <f t="shared" si="15"/>
        <v>1,2,511,-1,3,0.00000000,0.00010</v>
      </c>
      <c r="H514" t="str">
        <f t="shared" si="16"/>
        <v>1,3,511,-1,1,0.00000000,0.00010</v>
      </c>
      <c r="I514" t="str">
        <f t="shared" si="16"/>
        <v>1,3,511,-1,2,0.00000000,0.00010</v>
      </c>
      <c r="J514" t="str">
        <f t="shared" si="16"/>
        <v>1,3,511,-1,3,0.00000000,0.00010</v>
      </c>
    </row>
    <row r="515" spans="1:10" x14ac:dyDescent="0.2">
      <c r="A515">
        <v>512</v>
      </c>
      <c r="B515" s="5" t="str">
        <f>IFERROR(VLOOKUP(A515,Loads!$I$2:$L$56,2,FALSE),"-")</f>
        <v>-</v>
      </c>
      <c r="C515" s="5" t="str">
        <f>IFERROR(VLOOKUP(A515,Loads!$I$2:$L$56,3,FALSE),"-")</f>
        <v>-</v>
      </c>
      <c r="D515" s="5" t="str">
        <f>IFERROR(VLOOKUP(A515,Loads!$I$2:$L$56,4,FALSE),"-")</f>
        <v>-</v>
      </c>
      <c r="E515" t="str">
        <f t="shared" si="15"/>
        <v>1,2,512,-1,1,0.00000000,0.00010</v>
      </c>
      <c r="F515" t="str">
        <f t="shared" si="15"/>
        <v>1,2,512,-1,2,0.00000000,0.00010</v>
      </c>
      <c r="G515" t="str">
        <f t="shared" si="15"/>
        <v>1,2,512,-1,3,0.00000000,0.00010</v>
      </c>
      <c r="H515" t="str">
        <f t="shared" si="16"/>
        <v>1,3,512,-1,1,0.00000000,0.00010</v>
      </c>
      <c r="I515" t="str">
        <f t="shared" si="16"/>
        <v>1,3,512,-1,2,0.00000000,0.00010</v>
      </c>
      <c r="J515" t="str">
        <f t="shared" si="16"/>
        <v>1,3,512,-1,3,0.00000000,0.00010</v>
      </c>
    </row>
    <row r="516" spans="1:10" x14ac:dyDescent="0.2">
      <c r="A516">
        <v>513</v>
      </c>
      <c r="B516" s="5" t="str">
        <f>IFERROR(VLOOKUP(A516,Loads!$I$2:$L$56,2,FALSE),"-")</f>
        <v>-</v>
      </c>
      <c r="C516" s="5" t="str">
        <f>IFERROR(VLOOKUP(A516,Loads!$I$2:$L$56,3,FALSE),"-")</f>
        <v>-</v>
      </c>
      <c r="D516" s="5" t="str">
        <f>IFERROR(VLOOKUP(A516,Loads!$I$2:$L$56,4,FALSE),"-")</f>
        <v>-</v>
      </c>
      <c r="E516" t="str">
        <f t="shared" ref="E516:G579" si="17">IF($C516="-",CONCATENATE("1,",E$1,",",$A516,",-1,",E$2,",0.00000000,0.00010"),IF($B516=E$2,CONCATENATE("1,",E$1,",",$A516,",-1,",E$2,",",$C516,",0.00010"),CONCATENATE("1,",E$1,",",$A516,",-1,",E$2,",0.00000000,0.00010")))</f>
        <v>1,2,513,-1,1,0.00000000,0.00010</v>
      </c>
      <c r="F516" t="str">
        <f t="shared" si="17"/>
        <v>1,2,513,-1,2,0.00000000,0.00010</v>
      </c>
      <c r="G516" t="str">
        <f t="shared" si="17"/>
        <v>1,2,513,-1,3,0.00000000,0.00010</v>
      </c>
      <c r="H516" t="str">
        <f t="shared" ref="H516:J579" si="18">IF($D516="-",CONCATENATE("1,",H$1,",",$A516,",-1,",H$2,",0.00000000,0.00010"),IF($B516=H$2,CONCATENATE("1,",H$1,",",$A516,",-1,",H$2,",",$D516,",0.00010"),CONCATENATE("1,",H$1,",",$A516,",-1,",H$2,",0.00000000,0.00010")))</f>
        <v>1,3,513,-1,1,0.00000000,0.00010</v>
      </c>
      <c r="I516" t="str">
        <f t="shared" si="18"/>
        <v>1,3,513,-1,2,0.00000000,0.00010</v>
      </c>
      <c r="J516" t="str">
        <f t="shared" si="18"/>
        <v>1,3,513,-1,3,0.00000000,0.00010</v>
      </c>
    </row>
    <row r="517" spans="1:10" x14ac:dyDescent="0.2">
      <c r="A517">
        <v>514</v>
      </c>
      <c r="B517" s="5" t="str">
        <f>IFERROR(VLOOKUP(A517,Loads!$I$2:$L$56,2,FALSE),"-")</f>
        <v>-</v>
      </c>
      <c r="C517" s="5" t="str">
        <f>IFERROR(VLOOKUP(A517,Loads!$I$2:$L$56,3,FALSE),"-")</f>
        <v>-</v>
      </c>
      <c r="D517" s="5" t="str">
        <f>IFERROR(VLOOKUP(A517,Loads!$I$2:$L$56,4,FALSE),"-")</f>
        <v>-</v>
      </c>
      <c r="E517" t="str">
        <f t="shared" si="17"/>
        <v>1,2,514,-1,1,0.00000000,0.00010</v>
      </c>
      <c r="F517" t="str">
        <f t="shared" si="17"/>
        <v>1,2,514,-1,2,0.00000000,0.00010</v>
      </c>
      <c r="G517" t="str">
        <f t="shared" si="17"/>
        <v>1,2,514,-1,3,0.00000000,0.00010</v>
      </c>
      <c r="H517" t="str">
        <f t="shared" si="18"/>
        <v>1,3,514,-1,1,0.00000000,0.00010</v>
      </c>
      <c r="I517" t="str">
        <f t="shared" si="18"/>
        <v>1,3,514,-1,2,0.00000000,0.00010</v>
      </c>
      <c r="J517" t="str">
        <f t="shared" si="18"/>
        <v>1,3,514,-1,3,0.00000000,0.00010</v>
      </c>
    </row>
    <row r="518" spans="1:10" x14ac:dyDescent="0.2">
      <c r="A518">
        <v>515</v>
      </c>
      <c r="B518" s="5" t="str">
        <f>IFERROR(VLOOKUP(A518,Loads!$I$2:$L$56,2,FALSE),"-")</f>
        <v>-</v>
      </c>
      <c r="C518" s="5" t="str">
        <f>IFERROR(VLOOKUP(A518,Loads!$I$2:$L$56,3,FALSE),"-")</f>
        <v>-</v>
      </c>
      <c r="D518" s="5" t="str">
        <f>IFERROR(VLOOKUP(A518,Loads!$I$2:$L$56,4,FALSE),"-")</f>
        <v>-</v>
      </c>
      <c r="E518" t="str">
        <f t="shared" si="17"/>
        <v>1,2,515,-1,1,0.00000000,0.00010</v>
      </c>
      <c r="F518" t="str">
        <f t="shared" si="17"/>
        <v>1,2,515,-1,2,0.00000000,0.00010</v>
      </c>
      <c r="G518" t="str">
        <f t="shared" si="17"/>
        <v>1,2,515,-1,3,0.00000000,0.00010</v>
      </c>
      <c r="H518" t="str">
        <f t="shared" si="18"/>
        <v>1,3,515,-1,1,0.00000000,0.00010</v>
      </c>
      <c r="I518" t="str">
        <f t="shared" si="18"/>
        <v>1,3,515,-1,2,0.00000000,0.00010</v>
      </c>
      <c r="J518" t="str">
        <f t="shared" si="18"/>
        <v>1,3,515,-1,3,0.00000000,0.00010</v>
      </c>
    </row>
    <row r="519" spans="1:10" x14ac:dyDescent="0.2">
      <c r="A519">
        <v>516</v>
      </c>
      <c r="B519" s="5" t="str">
        <f>IFERROR(VLOOKUP(A519,Loads!$I$2:$L$56,2,FALSE),"-")</f>
        <v>-</v>
      </c>
      <c r="C519" s="5" t="str">
        <f>IFERROR(VLOOKUP(A519,Loads!$I$2:$L$56,3,FALSE),"-")</f>
        <v>-</v>
      </c>
      <c r="D519" s="5" t="str">
        <f>IFERROR(VLOOKUP(A519,Loads!$I$2:$L$56,4,FALSE),"-")</f>
        <v>-</v>
      </c>
      <c r="E519" t="str">
        <f t="shared" si="17"/>
        <v>1,2,516,-1,1,0.00000000,0.00010</v>
      </c>
      <c r="F519" t="str">
        <f t="shared" si="17"/>
        <v>1,2,516,-1,2,0.00000000,0.00010</v>
      </c>
      <c r="G519" t="str">
        <f t="shared" si="17"/>
        <v>1,2,516,-1,3,0.00000000,0.00010</v>
      </c>
      <c r="H519" t="str">
        <f t="shared" si="18"/>
        <v>1,3,516,-1,1,0.00000000,0.00010</v>
      </c>
      <c r="I519" t="str">
        <f t="shared" si="18"/>
        <v>1,3,516,-1,2,0.00000000,0.00010</v>
      </c>
      <c r="J519" t="str">
        <f t="shared" si="18"/>
        <v>1,3,516,-1,3,0.00000000,0.00010</v>
      </c>
    </row>
    <row r="520" spans="1:10" x14ac:dyDescent="0.2">
      <c r="A520">
        <v>517</v>
      </c>
      <c r="B520" s="5" t="str">
        <f>IFERROR(VLOOKUP(A520,Loads!$I$2:$L$56,2,FALSE),"-")</f>
        <v>-</v>
      </c>
      <c r="C520" s="5" t="str">
        <f>IFERROR(VLOOKUP(A520,Loads!$I$2:$L$56,3,FALSE),"-")</f>
        <v>-</v>
      </c>
      <c r="D520" s="5" t="str">
        <f>IFERROR(VLOOKUP(A520,Loads!$I$2:$L$56,4,FALSE),"-")</f>
        <v>-</v>
      </c>
      <c r="E520" t="str">
        <f t="shared" si="17"/>
        <v>1,2,517,-1,1,0.00000000,0.00010</v>
      </c>
      <c r="F520" t="str">
        <f t="shared" si="17"/>
        <v>1,2,517,-1,2,0.00000000,0.00010</v>
      </c>
      <c r="G520" t="str">
        <f t="shared" si="17"/>
        <v>1,2,517,-1,3,0.00000000,0.00010</v>
      </c>
      <c r="H520" t="str">
        <f t="shared" si="18"/>
        <v>1,3,517,-1,1,0.00000000,0.00010</v>
      </c>
      <c r="I520" t="str">
        <f t="shared" si="18"/>
        <v>1,3,517,-1,2,0.00000000,0.00010</v>
      </c>
      <c r="J520" t="str">
        <f t="shared" si="18"/>
        <v>1,3,517,-1,3,0.00000000,0.00010</v>
      </c>
    </row>
    <row r="521" spans="1:10" x14ac:dyDescent="0.2">
      <c r="A521">
        <v>518</v>
      </c>
      <c r="B521" s="5" t="str">
        <f>IFERROR(VLOOKUP(A521,Loads!$I$2:$L$56,2,FALSE),"-")</f>
        <v>-</v>
      </c>
      <c r="C521" s="5" t="str">
        <f>IFERROR(VLOOKUP(A521,Loads!$I$2:$L$56,3,FALSE),"-")</f>
        <v>-</v>
      </c>
      <c r="D521" s="5" t="str">
        <f>IFERROR(VLOOKUP(A521,Loads!$I$2:$L$56,4,FALSE),"-")</f>
        <v>-</v>
      </c>
      <c r="E521" t="str">
        <f t="shared" si="17"/>
        <v>1,2,518,-1,1,0.00000000,0.00010</v>
      </c>
      <c r="F521" t="str">
        <f t="shared" si="17"/>
        <v>1,2,518,-1,2,0.00000000,0.00010</v>
      </c>
      <c r="G521" t="str">
        <f t="shared" si="17"/>
        <v>1,2,518,-1,3,0.00000000,0.00010</v>
      </c>
      <c r="H521" t="str">
        <f t="shared" si="18"/>
        <v>1,3,518,-1,1,0.00000000,0.00010</v>
      </c>
      <c r="I521" t="str">
        <f t="shared" si="18"/>
        <v>1,3,518,-1,2,0.00000000,0.00010</v>
      </c>
      <c r="J521" t="str">
        <f t="shared" si="18"/>
        <v>1,3,518,-1,3,0.00000000,0.00010</v>
      </c>
    </row>
    <row r="522" spans="1:10" x14ac:dyDescent="0.2">
      <c r="A522">
        <v>519</v>
      </c>
      <c r="B522" s="5" t="str">
        <f>IFERROR(VLOOKUP(A522,Loads!$I$2:$L$56,2,FALSE),"-")</f>
        <v>-</v>
      </c>
      <c r="C522" s="5" t="str">
        <f>IFERROR(VLOOKUP(A522,Loads!$I$2:$L$56,3,FALSE),"-")</f>
        <v>-</v>
      </c>
      <c r="D522" s="5" t="str">
        <f>IFERROR(VLOOKUP(A522,Loads!$I$2:$L$56,4,FALSE),"-")</f>
        <v>-</v>
      </c>
      <c r="E522" t="str">
        <f t="shared" si="17"/>
        <v>1,2,519,-1,1,0.00000000,0.00010</v>
      </c>
      <c r="F522" t="str">
        <f t="shared" si="17"/>
        <v>1,2,519,-1,2,0.00000000,0.00010</v>
      </c>
      <c r="G522" t="str">
        <f t="shared" si="17"/>
        <v>1,2,519,-1,3,0.00000000,0.00010</v>
      </c>
      <c r="H522" t="str">
        <f t="shared" si="18"/>
        <v>1,3,519,-1,1,0.00000000,0.00010</v>
      </c>
      <c r="I522" t="str">
        <f t="shared" si="18"/>
        <v>1,3,519,-1,2,0.00000000,0.00010</v>
      </c>
      <c r="J522" t="str">
        <f t="shared" si="18"/>
        <v>1,3,519,-1,3,0.00000000,0.00010</v>
      </c>
    </row>
    <row r="523" spans="1:10" x14ac:dyDescent="0.2">
      <c r="A523">
        <v>520</v>
      </c>
      <c r="B523" s="5" t="str">
        <f>IFERROR(VLOOKUP(A523,Loads!$I$2:$L$56,2,FALSE),"-")</f>
        <v>-</v>
      </c>
      <c r="C523" s="5" t="str">
        <f>IFERROR(VLOOKUP(A523,Loads!$I$2:$L$56,3,FALSE),"-")</f>
        <v>-</v>
      </c>
      <c r="D523" s="5" t="str">
        <f>IFERROR(VLOOKUP(A523,Loads!$I$2:$L$56,4,FALSE),"-")</f>
        <v>-</v>
      </c>
      <c r="E523" t="str">
        <f t="shared" si="17"/>
        <v>1,2,520,-1,1,0.00000000,0.00010</v>
      </c>
      <c r="F523" t="str">
        <f t="shared" si="17"/>
        <v>1,2,520,-1,2,0.00000000,0.00010</v>
      </c>
      <c r="G523" t="str">
        <f t="shared" si="17"/>
        <v>1,2,520,-1,3,0.00000000,0.00010</v>
      </c>
      <c r="H523" t="str">
        <f t="shared" si="18"/>
        <v>1,3,520,-1,1,0.00000000,0.00010</v>
      </c>
      <c r="I523" t="str">
        <f t="shared" si="18"/>
        <v>1,3,520,-1,2,0.00000000,0.00010</v>
      </c>
      <c r="J523" t="str">
        <f t="shared" si="18"/>
        <v>1,3,520,-1,3,0.00000000,0.00010</v>
      </c>
    </row>
    <row r="524" spans="1:10" x14ac:dyDescent="0.2">
      <c r="A524">
        <v>521</v>
      </c>
      <c r="B524" s="5" t="str">
        <f>IFERROR(VLOOKUP(A524,Loads!$I$2:$L$56,2,FALSE),"-")</f>
        <v>-</v>
      </c>
      <c r="C524" s="5" t="str">
        <f>IFERROR(VLOOKUP(A524,Loads!$I$2:$L$56,3,FALSE),"-")</f>
        <v>-</v>
      </c>
      <c r="D524" s="5" t="str">
        <f>IFERROR(VLOOKUP(A524,Loads!$I$2:$L$56,4,FALSE),"-")</f>
        <v>-</v>
      </c>
      <c r="E524" t="str">
        <f t="shared" si="17"/>
        <v>1,2,521,-1,1,0.00000000,0.00010</v>
      </c>
      <c r="F524" t="str">
        <f t="shared" si="17"/>
        <v>1,2,521,-1,2,0.00000000,0.00010</v>
      </c>
      <c r="G524" t="str">
        <f t="shared" si="17"/>
        <v>1,2,521,-1,3,0.00000000,0.00010</v>
      </c>
      <c r="H524" t="str">
        <f t="shared" si="18"/>
        <v>1,3,521,-1,1,0.00000000,0.00010</v>
      </c>
      <c r="I524" t="str">
        <f t="shared" si="18"/>
        <v>1,3,521,-1,2,0.00000000,0.00010</v>
      </c>
      <c r="J524" t="str">
        <f t="shared" si="18"/>
        <v>1,3,521,-1,3,0.00000000,0.00010</v>
      </c>
    </row>
    <row r="525" spans="1:10" x14ac:dyDescent="0.2">
      <c r="A525">
        <v>522</v>
      </c>
      <c r="B525" s="5">
        <f>IFERROR(VLOOKUP(A525,Loads!$I$2:$L$56,2,FALSE),"-")</f>
        <v>2</v>
      </c>
      <c r="C525" s="5" t="str">
        <f>IFERROR(VLOOKUP(A525,Loads!$I$2:$L$56,3,FALSE),"-")</f>
        <v>1.0520000</v>
      </c>
      <c r="D525" s="5" t="str">
        <f>IFERROR(VLOOKUP(A525,Loads!$I$2:$L$56,4,FALSE),"-")</f>
        <v>0.3460000</v>
      </c>
      <c r="E525" t="str">
        <f t="shared" si="17"/>
        <v>1,2,522,-1,1,0.00000000,0.00010</v>
      </c>
      <c r="F525" t="str">
        <f t="shared" si="17"/>
        <v>1,2,522,-1,2,1.0520000,0.00010</v>
      </c>
      <c r="G525" t="str">
        <f t="shared" si="17"/>
        <v>1,2,522,-1,3,0.00000000,0.00010</v>
      </c>
      <c r="H525" t="str">
        <f t="shared" si="18"/>
        <v>1,3,522,-1,1,0.00000000,0.00010</v>
      </c>
      <c r="I525" t="str">
        <f t="shared" si="18"/>
        <v>1,3,522,-1,2,0.3460000,0.00010</v>
      </c>
      <c r="J525" t="str">
        <f t="shared" si="18"/>
        <v>1,3,522,-1,3,0.00000000,0.00010</v>
      </c>
    </row>
    <row r="526" spans="1:10" x14ac:dyDescent="0.2">
      <c r="A526">
        <v>523</v>
      </c>
      <c r="B526" s="5" t="str">
        <f>IFERROR(VLOOKUP(A526,Loads!$I$2:$L$56,2,FALSE),"-")</f>
        <v>-</v>
      </c>
      <c r="C526" s="5" t="str">
        <f>IFERROR(VLOOKUP(A526,Loads!$I$2:$L$56,3,FALSE),"-")</f>
        <v>-</v>
      </c>
      <c r="D526" s="5" t="str">
        <f>IFERROR(VLOOKUP(A526,Loads!$I$2:$L$56,4,FALSE),"-")</f>
        <v>-</v>
      </c>
      <c r="E526" t="str">
        <f t="shared" si="17"/>
        <v>1,2,523,-1,1,0.00000000,0.00010</v>
      </c>
      <c r="F526" t="str">
        <f t="shared" si="17"/>
        <v>1,2,523,-1,2,0.00000000,0.00010</v>
      </c>
      <c r="G526" t="str">
        <f t="shared" si="17"/>
        <v>1,2,523,-1,3,0.00000000,0.00010</v>
      </c>
      <c r="H526" t="str">
        <f t="shared" si="18"/>
        <v>1,3,523,-1,1,0.00000000,0.00010</v>
      </c>
      <c r="I526" t="str">
        <f t="shared" si="18"/>
        <v>1,3,523,-1,2,0.00000000,0.00010</v>
      </c>
      <c r="J526" t="str">
        <f t="shared" si="18"/>
        <v>1,3,523,-1,3,0.00000000,0.00010</v>
      </c>
    </row>
    <row r="527" spans="1:10" x14ac:dyDescent="0.2">
      <c r="A527">
        <v>524</v>
      </c>
      <c r="B527" s="5" t="str">
        <f>IFERROR(VLOOKUP(A527,Loads!$I$2:$L$56,2,FALSE),"-")</f>
        <v>-</v>
      </c>
      <c r="C527" s="5" t="str">
        <f>IFERROR(VLOOKUP(A527,Loads!$I$2:$L$56,3,FALSE),"-")</f>
        <v>-</v>
      </c>
      <c r="D527" s="5" t="str">
        <f>IFERROR(VLOOKUP(A527,Loads!$I$2:$L$56,4,FALSE),"-")</f>
        <v>-</v>
      </c>
      <c r="E527" t="str">
        <f t="shared" si="17"/>
        <v>1,2,524,-1,1,0.00000000,0.00010</v>
      </c>
      <c r="F527" t="str">
        <f t="shared" si="17"/>
        <v>1,2,524,-1,2,0.00000000,0.00010</v>
      </c>
      <c r="G527" t="str">
        <f t="shared" si="17"/>
        <v>1,2,524,-1,3,0.00000000,0.00010</v>
      </c>
      <c r="H527" t="str">
        <f t="shared" si="18"/>
        <v>1,3,524,-1,1,0.00000000,0.00010</v>
      </c>
      <c r="I527" t="str">
        <f t="shared" si="18"/>
        <v>1,3,524,-1,2,0.00000000,0.00010</v>
      </c>
      <c r="J527" t="str">
        <f t="shared" si="18"/>
        <v>1,3,524,-1,3,0.00000000,0.00010</v>
      </c>
    </row>
    <row r="528" spans="1:10" x14ac:dyDescent="0.2">
      <c r="A528">
        <v>525</v>
      </c>
      <c r="B528" s="5" t="str">
        <f>IFERROR(VLOOKUP(A528,Loads!$I$2:$L$56,2,FALSE),"-")</f>
        <v>-</v>
      </c>
      <c r="C528" s="5" t="str">
        <f>IFERROR(VLOOKUP(A528,Loads!$I$2:$L$56,3,FALSE),"-")</f>
        <v>-</v>
      </c>
      <c r="D528" s="5" t="str">
        <f>IFERROR(VLOOKUP(A528,Loads!$I$2:$L$56,4,FALSE),"-")</f>
        <v>-</v>
      </c>
      <c r="E528" t="str">
        <f t="shared" si="17"/>
        <v>1,2,525,-1,1,0.00000000,0.00010</v>
      </c>
      <c r="F528" t="str">
        <f t="shared" si="17"/>
        <v>1,2,525,-1,2,0.00000000,0.00010</v>
      </c>
      <c r="G528" t="str">
        <f t="shared" si="17"/>
        <v>1,2,525,-1,3,0.00000000,0.00010</v>
      </c>
      <c r="H528" t="str">
        <f t="shared" si="18"/>
        <v>1,3,525,-1,1,0.00000000,0.00010</v>
      </c>
      <c r="I528" t="str">
        <f t="shared" si="18"/>
        <v>1,3,525,-1,2,0.00000000,0.00010</v>
      </c>
      <c r="J528" t="str">
        <f t="shared" si="18"/>
        <v>1,3,525,-1,3,0.00000000,0.00010</v>
      </c>
    </row>
    <row r="529" spans="1:10" x14ac:dyDescent="0.2">
      <c r="A529">
        <v>526</v>
      </c>
      <c r="B529" s="5" t="str">
        <f>IFERROR(VLOOKUP(A529,Loads!$I$2:$L$56,2,FALSE),"-")</f>
        <v>-</v>
      </c>
      <c r="C529" s="5" t="str">
        <f>IFERROR(VLOOKUP(A529,Loads!$I$2:$L$56,3,FALSE),"-")</f>
        <v>-</v>
      </c>
      <c r="D529" s="5" t="str">
        <f>IFERROR(VLOOKUP(A529,Loads!$I$2:$L$56,4,FALSE),"-")</f>
        <v>-</v>
      </c>
      <c r="E529" t="str">
        <f t="shared" si="17"/>
        <v>1,2,526,-1,1,0.00000000,0.00010</v>
      </c>
      <c r="F529" t="str">
        <f t="shared" si="17"/>
        <v>1,2,526,-1,2,0.00000000,0.00010</v>
      </c>
      <c r="G529" t="str">
        <f t="shared" si="17"/>
        <v>1,2,526,-1,3,0.00000000,0.00010</v>
      </c>
      <c r="H529" t="str">
        <f t="shared" si="18"/>
        <v>1,3,526,-1,1,0.00000000,0.00010</v>
      </c>
      <c r="I529" t="str">
        <f t="shared" si="18"/>
        <v>1,3,526,-1,2,0.00000000,0.00010</v>
      </c>
      <c r="J529" t="str">
        <f t="shared" si="18"/>
        <v>1,3,526,-1,3,0.00000000,0.00010</v>
      </c>
    </row>
    <row r="530" spans="1:10" x14ac:dyDescent="0.2">
      <c r="A530">
        <v>527</v>
      </c>
      <c r="B530" s="5" t="str">
        <f>IFERROR(VLOOKUP(A530,Loads!$I$2:$L$56,2,FALSE),"-")</f>
        <v>-</v>
      </c>
      <c r="C530" s="5" t="str">
        <f>IFERROR(VLOOKUP(A530,Loads!$I$2:$L$56,3,FALSE),"-")</f>
        <v>-</v>
      </c>
      <c r="D530" s="5" t="str">
        <f>IFERROR(VLOOKUP(A530,Loads!$I$2:$L$56,4,FALSE),"-")</f>
        <v>-</v>
      </c>
      <c r="E530" t="str">
        <f t="shared" si="17"/>
        <v>1,2,527,-1,1,0.00000000,0.00010</v>
      </c>
      <c r="F530" t="str">
        <f t="shared" si="17"/>
        <v>1,2,527,-1,2,0.00000000,0.00010</v>
      </c>
      <c r="G530" t="str">
        <f t="shared" si="17"/>
        <v>1,2,527,-1,3,0.00000000,0.00010</v>
      </c>
      <c r="H530" t="str">
        <f t="shared" si="18"/>
        <v>1,3,527,-1,1,0.00000000,0.00010</v>
      </c>
      <c r="I530" t="str">
        <f t="shared" si="18"/>
        <v>1,3,527,-1,2,0.00000000,0.00010</v>
      </c>
      <c r="J530" t="str">
        <f t="shared" si="18"/>
        <v>1,3,527,-1,3,0.00000000,0.00010</v>
      </c>
    </row>
    <row r="531" spans="1:10" x14ac:dyDescent="0.2">
      <c r="A531">
        <v>528</v>
      </c>
      <c r="B531" s="5" t="str">
        <f>IFERROR(VLOOKUP(A531,Loads!$I$2:$L$56,2,FALSE),"-")</f>
        <v>-</v>
      </c>
      <c r="C531" s="5" t="str">
        <f>IFERROR(VLOOKUP(A531,Loads!$I$2:$L$56,3,FALSE),"-")</f>
        <v>-</v>
      </c>
      <c r="D531" s="5" t="str">
        <f>IFERROR(VLOOKUP(A531,Loads!$I$2:$L$56,4,FALSE),"-")</f>
        <v>-</v>
      </c>
      <c r="E531" t="str">
        <f t="shared" si="17"/>
        <v>1,2,528,-1,1,0.00000000,0.00010</v>
      </c>
      <c r="F531" t="str">
        <f t="shared" si="17"/>
        <v>1,2,528,-1,2,0.00000000,0.00010</v>
      </c>
      <c r="G531" t="str">
        <f t="shared" si="17"/>
        <v>1,2,528,-1,3,0.00000000,0.00010</v>
      </c>
      <c r="H531" t="str">
        <f t="shared" si="18"/>
        <v>1,3,528,-1,1,0.00000000,0.00010</v>
      </c>
      <c r="I531" t="str">
        <f t="shared" si="18"/>
        <v>1,3,528,-1,2,0.00000000,0.00010</v>
      </c>
      <c r="J531" t="str">
        <f t="shared" si="18"/>
        <v>1,3,528,-1,3,0.00000000,0.00010</v>
      </c>
    </row>
    <row r="532" spans="1:10" x14ac:dyDescent="0.2">
      <c r="A532">
        <v>529</v>
      </c>
      <c r="B532" s="5" t="str">
        <f>IFERROR(VLOOKUP(A532,Loads!$I$2:$L$56,2,FALSE),"-")</f>
        <v>-</v>
      </c>
      <c r="C532" s="5" t="str">
        <f>IFERROR(VLOOKUP(A532,Loads!$I$2:$L$56,3,FALSE),"-")</f>
        <v>-</v>
      </c>
      <c r="D532" s="5" t="str">
        <f>IFERROR(VLOOKUP(A532,Loads!$I$2:$L$56,4,FALSE),"-")</f>
        <v>-</v>
      </c>
      <c r="E532" t="str">
        <f t="shared" si="17"/>
        <v>1,2,529,-1,1,0.00000000,0.00010</v>
      </c>
      <c r="F532" t="str">
        <f t="shared" si="17"/>
        <v>1,2,529,-1,2,0.00000000,0.00010</v>
      </c>
      <c r="G532" t="str">
        <f t="shared" si="17"/>
        <v>1,2,529,-1,3,0.00000000,0.00010</v>
      </c>
      <c r="H532" t="str">
        <f t="shared" si="18"/>
        <v>1,3,529,-1,1,0.00000000,0.00010</v>
      </c>
      <c r="I532" t="str">
        <f t="shared" si="18"/>
        <v>1,3,529,-1,2,0.00000000,0.00010</v>
      </c>
      <c r="J532" t="str">
        <f t="shared" si="18"/>
        <v>1,3,529,-1,3,0.00000000,0.00010</v>
      </c>
    </row>
    <row r="533" spans="1:10" x14ac:dyDescent="0.2">
      <c r="A533">
        <v>530</v>
      </c>
      <c r="B533" s="5" t="str">
        <f>IFERROR(VLOOKUP(A533,Loads!$I$2:$L$56,2,FALSE),"-")</f>
        <v>-</v>
      </c>
      <c r="C533" s="5" t="str">
        <f>IFERROR(VLOOKUP(A533,Loads!$I$2:$L$56,3,FALSE),"-")</f>
        <v>-</v>
      </c>
      <c r="D533" s="5" t="str">
        <f>IFERROR(VLOOKUP(A533,Loads!$I$2:$L$56,4,FALSE),"-")</f>
        <v>-</v>
      </c>
      <c r="E533" t="str">
        <f t="shared" si="17"/>
        <v>1,2,530,-1,1,0.00000000,0.00010</v>
      </c>
      <c r="F533" t="str">
        <f t="shared" si="17"/>
        <v>1,2,530,-1,2,0.00000000,0.00010</v>
      </c>
      <c r="G533" t="str">
        <f t="shared" si="17"/>
        <v>1,2,530,-1,3,0.00000000,0.00010</v>
      </c>
      <c r="H533" t="str">
        <f t="shared" si="18"/>
        <v>1,3,530,-1,1,0.00000000,0.00010</v>
      </c>
      <c r="I533" t="str">
        <f t="shared" si="18"/>
        <v>1,3,530,-1,2,0.00000000,0.00010</v>
      </c>
      <c r="J533" t="str">
        <f t="shared" si="18"/>
        <v>1,3,530,-1,3,0.00000000,0.00010</v>
      </c>
    </row>
    <row r="534" spans="1:10" x14ac:dyDescent="0.2">
      <c r="A534">
        <v>531</v>
      </c>
      <c r="B534" s="5" t="str">
        <f>IFERROR(VLOOKUP(A534,Loads!$I$2:$L$56,2,FALSE),"-")</f>
        <v>-</v>
      </c>
      <c r="C534" s="5" t="str">
        <f>IFERROR(VLOOKUP(A534,Loads!$I$2:$L$56,3,FALSE),"-")</f>
        <v>-</v>
      </c>
      <c r="D534" s="5" t="str">
        <f>IFERROR(VLOOKUP(A534,Loads!$I$2:$L$56,4,FALSE),"-")</f>
        <v>-</v>
      </c>
      <c r="E534" t="str">
        <f t="shared" si="17"/>
        <v>1,2,531,-1,1,0.00000000,0.00010</v>
      </c>
      <c r="F534" t="str">
        <f t="shared" si="17"/>
        <v>1,2,531,-1,2,0.00000000,0.00010</v>
      </c>
      <c r="G534" t="str">
        <f t="shared" si="17"/>
        <v>1,2,531,-1,3,0.00000000,0.00010</v>
      </c>
      <c r="H534" t="str">
        <f t="shared" si="18"/>
        <v>1,3,531,-1,1,0.00000000,0.00010</v>
      </c>
      <c r="I534" t="str">
        <f t="shared" si="18"/>
        <v>1,3,531,-1,2,0.00000000,0.00010</v>
      </c>
      <c r="J534" t="str">
        <f t="shared" si="18"/>
        <v>1,3,531,-1,3,0.00000000,0.00010</v>
      </c>
    </row>
    <row r="535" spans="1:10" x14ac:dyDescent="0.2">
      <c r="A535">
        <v>532</v>
      </c>
      <c r="B535" s="5" t="str">
        <f>IFERROR(VLOOKUP(A535,Loads!$I$2:$L$56,2,FALSE),"-")</f>
        <v>-</v>
      </c>
      <c r="C535" s="5" t="str">
        <f>IFERROR(VLOOKUP(A535,Loads!$I$2:$L$56,3,FALSE),"-")</f>
        <v>-</v>
      </c>
      <c r="D535" s="5" t="str">
        <f>IFERROR(VLOOKUP(A535,Loads!$I$2:$L$56,4,FALSE),"-")</f>
        <v>-</v>
      </c>
      <c r="E535" t="str">
        <f t="shared" si="17"/>
        <v>1,2,532,-1,1,0.00000000,0.00010</v>
      </c>
      <c r="F535" t="str">
        <f t="shared" si="17"/>
        <v>1,2,532,-1,2,0.00000000,0.00010</v>
      </c>
      <c r="G535" t="str">
        <f t="shared" si="17"/>
        <v>1,2,532,-1,3,0.00000000,0.00010</v>
      </c>
      <c r="H535" t="str">
        <f t="shared" si="18"/>
        <v>1,3,532,-1,1,0.00000000,0.00010</v>
      </c>
      <c r="I535" t="str">
        <f t="shared" si="18"/>
        <v>1,3,532,-1,2,0.00000000,0.00010</v>
      </c>
      <c r="J535" t="str">
        <f t="shared" si="18"/>
        <v>1,3,532,-1,3,0.00000000,0.00010</v>
      </c>
    </row>
    <row r="536" spans="1:10" x14ac:dyDescent="0.2">
      <c r="A536">
        <v>533</v>
      </c>
      <c r="B536" s="5" t="str">
        <f>IFERROR(VLOOKUP(A536,Loads!$I$2:$L$56,2,FALSE),"-")</f>
        <v>-</v>
      </c>
      <c r="C536" s="5" t="str">
        <f>IFERROR(VLOOKUP(A536,Loads!$I$2:$L$56,3,FALSE),"-")</f>
        <v>-</v>
      </c>
      <c r="D536" s="5" t="str">
        <f>IFERROR(VLOOKUP(A536,Loads!$I$2:$L$56,4,FALSE),"-")</f>
        <v>-</v>
      </c>
      <c r="E536" t="str">
        <f t="shared" si="17"/>
        <v>1,2,533,-1,1,0.00000000,0.00010</v>
      </c>
      <c r="F536" t="str">
        <f t="shared" si="17"/>
        <v>1,2,533,-1,2,0.00000000,0.00010</v>
      </c>
      <c r="G536" t="str">
        <f t="shared" si="17"/>
        <v>1,2,533,-1,3,0.00000000,0.00010</v>
      </c>
      <c r="H536" t="str">
        <f t="shared" si="18"/>
        <v>1,3,533,-1,1,0.00000000,0.00010</v>
      </c>
      <c r="I536" t="str">
        <f t="shared" si="18"/>
        <v>1,3,533,-1,2,0.00000000,0.00010</v>
      </c>
      <c r="J536" t="str">
        <f t="shared" si="18"/>
        <v>1,3,533,-1,3,0.00000000,0.00010</v>
      </c>
    </row>
    <row r="537" spans="1:10" x14ac:dyDescent="0.2">
      <c r="A537">
        <v>534</v>
      </c>
      <c r="B537" s="5" t="str">
        <f>IFERROR(VLOOKUP(A537,Loads!$I$2:$L$56,2,FALSE),"-")</f>
        <v>-</v>
      </c>
      <c r="C537" s="5" t="str">
        <f>IFERROR(VLOOKUP(A537,Loads!$I$2:$L$56,3,FALSE),"-")</f>
        <v>-</v>
      </c>
      <c r="D537" s="5" t="str">
        <f>IFERROR(VLOOKUP(A537,Loads!$I$2:$L$56,4,FALSE),"-")</f>
        <v>-</v>
      </c>
      <c r="E537" t="str">
        <f t="shared" si="17"/>
        <v>1,2,534,-1,1,0.00000000,0.00010</v>
      </c>
      <c r="F537" t="str">
        <f t="shared" si="17"/>
        <v>1,2,534,-1,2,0.00000000,0.00010</v>
      </c>
      <c r="G537" t="str">
        <f t="shared" si="17"/>
        <v>1,2,534,-1,3,0.00000000,0.00010</v>
      </c>
      <c r="H537" t="str">
        <f t="shared" si="18"/>
        <v>1,3,534,-1,1,0.00000000,0.00010</v>
      </c>
      <c r="I537" t="str">
        <f t="shared" si="18"/>
        <v>1,3,534,-1,2,0.00000000,0.00010</v>
      </c>
      <c r="J537" t="str">
        <f t="shared" si="18"/>
        <v>1,3,534,-1,3,0.00000000,0.00010</v>
      </c>
    </row>
    <row r="538" spans="1:10" x14ac:dyDescent="0.2">
      <c r="A538">
        <v>535</v>
      </c>
      <c r="B538" s="5" t="str">
        <f>IFERROR(VLOOKUP(A538,Loads!$I$2:$L$56,2,FALSE),"-")</f>
        <v>-</v>
      </c>
      <c r="C538" s="5" t="str">
        <f>IFERROR(VLOOKUP(A538,Loads!$I$2:$L$56,3,FALSE),"-")</f>
        <v>-</v>
      </c>
      <c r="D538" s="5" t="str">
        <f>IFERROR(VLOOKUP(A538,Loads!$I$2:$L$56,4,FALSE),"-")</f>
        <v>-</v>
      </c>
      <c r="E538" t="str">
        <f t="shared" si="17"/>
        <v>1,2,535,-1,1,0.00000000,0.00010</v>
      </c>
      <c r="F538" t="str">
        <f t="shared" si="17"/>
        <v>1,2,535,-1,2,0.00000000,0.00010</v>
      </c>
      <c r="G538" t="str">
        <f t="shared" si="17"/>
        <v>1,2,535,-1,3,0.00000000,0.00010</v>
      </c>
      <c r="H538" t="str">
        <f t="shared" si="18"/>
        <v>1,3,535,-1,1,0.00000000,0.00010</v>
      </c>
      <c r="I538" t="str">
        <f t="shared" si="18"/>
        <v>1,3,535,-1,2,0.00000000,0.00010</v>
      </c>
      <c r="J538" t="str">
        <f t="shared" si="18"/>
        <v>1,3,535,-1,3,0.00000000,0.00010</v>
      </c>
    </row>
    <row r="539" spans="1:10" x14ac:dyDescent="0.2">
      <c r="A539">
        <v>536</v>
      </c>
      <c r="B539" s="5" t="str">
        <f>IFERROR(VLOOKUP(A539,Loads!$I$2:$L$56,2,FALSE),"-")</f>
        <v>-</v>
      </c>
      <c r="C539" s="5" t="str">
        <f>IFERROR(VLOOKUP(A539,Loads!$I$2:$L$56,3,FALSE),"-")</f>
        <v>-</v>
      </c>
      <c r="D539" s="5" t="str">
        <f>IFERROR(VLOOKUP(A539,Loads!$I$2:$L$56,4,FALSE),"-")</f>
        <v>-</v>
      </c>
      <c r="E539" t="str">
        <f t="shared" si="17"/>
        <v>1,2,536,-1,1,0.00000000,0.00010</v>
      </c>
      <c r="F539" t="str">
        <f t="shared" si="17"/>
        <v>1,2,536,-1,2,0.00000000,0.00010</v>
      </c>
      <c r="G539" t="str">
        <f t="shared" si="17"/>
        <v>1,2,536,-1,3,0.00000000,0.00010</v>
      </c>
      <c r="H539" t="str">
        <f t="shared" si="18"/>
        <v>1,3,536,-1,1,0.00000000,0.00010</v>
      </c>
      <c r="I539" t="str">
        <f t="shared" si="18"/>
        <v>1,3,536,-1,2,0.00000000,0.00010</v>
      </c>
      <c r="J539" t="str">
        <f t="shared" si="18"/>
        <v>1,3,536,-1,3,0.00000000,0.00010</v>
      </c>
    </row>
    <row r="540" spans="1:10" x14ac:dyDescent="0.2">
      <c r="A540">
        <v>537</v>
      </c>
      <c r="B540" s="5" t="str">
        <f>IFERROR(VLOOKUP(A540,Loads!$I$2:$L$56,2,FALSE),"-")</f>
        <v>-</v>
      </c>
      <c r="C540" s="5" t="str">
        <f>IFERROR(VLOOKUP(A540,Loads!$I$2:$L$56,3,FALSE),"-")</f>
        <v>-</v>
      </c>
      <c r="D540" s="5" t="str">
        <f>IFERROR(VLOOKUP(A540,Loads!$I$2:$L$56,4,FALSE),"-")</f>
        <v>-</v>
      </c>
      <c r="E540" t="str">
        <f t="shared" si="17"/>
        <v>1,2,537,-1,1,0.00000000,0.00010</v>
      </c>
      <c r="F540" t="str">
        <f t="shared" si="17"/>
        <v>1,2,537,-1,2,0.00000000,0.00010</v>
      </c>
      <c r="G540" t="str">
        <f t="shared" si="17"/>
        <v>1,2,537,-1,3,0.00000000,0.00010</v>
      </c>
      <c r="H540" t="str">
        <f t="shared" si="18"/>
        <v>1,3,537,-1,1,0.00000000,0.00010</v>
      </c>
      <c r="I540" t="str">
        <f t="shared" si="18"/>
        <v>1,3,537,-1,2,0.00000000,0.00010</v>
      </c>
      <c r="J540" t="str">
        <f t="shared" si="18"/>
        <v>1,3,537,-1,3,0.00000000,0.00010</v>
      </c>
    </row>
    <row r="541" spans="1:10" x14ac:dyDescent="0.2">
      <c r="A541">
        <v>538</v>
      </c>
      <c r="B541" s="5" t="str">
        <f>IFERROR(VLOOKUP(A541,Loads!$I$2:$L$56,2,FALSE),"-")</f>
        <v>-</v>
      </c>
      <c r="C541" s="5" t="str">
        <f>IFERROR(VLOOKUP(A541,Loads!$I$2:$L$56,3,FALSE),"-")</f>
        <v>-</v>
      </c>
      <c r="D541" s="5" t="str">
        <f>IFERROR(VLOOKUP(A541,Loads!$I$2:$L$56,4,FALSE),"-")</f>
        <v>-</v>
      </c>
      <c r="E541" t="str">
        <f t="shared" si="17"/>
        <v>1,2,538,-1,1,0.00000000,0.00010</v>
      </c>
      <c r="F541" t="str">
        <f t="shared" si="17"/>
        <v>1,2,538,-1,2,0.00000000,0.00010</v>
      </c>
      <c r="G541" t="str">
        <f t="shared" si="17"/>
        <v>1,2,538,-1,3,0.00000000,0.00010</v>
      </c>
      <c r="H541" t="str">
        <f t="shared" si="18"/>
        <v>1,3,538,-1,1,0.00000000,0.00010</v>
      </c>
      <c r="I541" t="str">
        <f t="shared" si="18"/>
        <v>1,3,538,-1,2,0.00000000,0.00010</v>
      </c>
      <c r="J541" t="str">
        <f t="shared" si="18"/>
        <v>1,3,538,-1,3,0.00000000,0.00010</v>
      </c>
    </row>
    <row r="542" spans="1:10" x14ac:dyDescent="0.2">
      <c r="A542">
        <v>539</v>
      </c>
      <c r="B542" s="5">
        <f>IFERROR(VLOOKUP(A542,Loads!$I$2:$L$56,2,FALSE),"-")</f>
        <v>3</v>
      </c>
      <c r="C542" s="5" t="str">
        <f>IFERROR(VLOOKUP(A542,Loads!$I$2:$L$56,3,FALSE),"-")</f>
        <v>1.0650000</v>
      </c>
      <c r="D542" s="5" t="str">
        <f>IFERROR(VLOOKUP(A542,Loads!$I$2:$L$56,4,FALSE),"-")</f>
        <v>0.3500000</v>
      </c>
      <c r="E542" t="str">
        <f t="shared" si="17"/>
        <v>1,2,539,-1,1,0.00000000,0.00010</v>
      </c>
      <c r="F542" t="str">
        <f t="shared" si="17"/>
        <v>1,2,539,-1,2,0.00000000,0.00010</v>
      </c>
      <c r="G542" t="str">
        <f t="shared" si="17"/>
        <v>1,2,539,-1,3,1.0650000,0.00010</v>
      </c>
      <c r="H542" t="str">
        <f t="shared" si="18"/>
        <v>1,3,539,-1,1,0.00000000,0.00010</v>
      </c>
      <c r="I542" t="str">
        <f t="shared" si="18"/>
        <v>1,3,539,-1,2,0.00000000,0.00010</v>
      </c>
      <c r="J542" t="str">
        <f t="shared" si="18"/>
        <v>1,3,539,-1,3,0.3500000,0.00010</v>
      </c>
    </row>
    <row r="543" spans="1:10" x14ac:dyDescent="0.2">
      <c r="A543">
        <v>540</v>
      </c>
      <c r="B543" s="5" t="str">
        <f>IFERROR(VLOOKUP(A543,Loads!$I$2:$L$56,2,FALSE),"-")</f>
        <v>-</v>
      </c>
      <c r="C543" s="5" t="str">
        <f>IFERROR(VLOOKUP(A543,Loads!$I$2:$L$56,3,FALSE),"-")</f>
        <v>-</v>
      </c>
      <c r="D543" s="5" t="str">
        <f>IFERROR(VLOOKUP(A543,Loads!$I$2:$L$56,4,FALSE),"-")</f>
        <v>-</v>
      </c>
      <c r="E543" t="str">
        <f t="shared" si="17"/>
        <v>1,2,540,-1,1,0.00000000,0.00010</v>
      </c>
      <c r="F543" t="str">
        <f t="shared" si="17"/>
        <v>1,2,540,-1,2,0.00000000,0.00010</v>
      </c>
      <c r="G543" t="str">
        <f t="shared" si="17"/>
        <v>1,2,540,-1,3,0.00000000,0.00010</v>
      </c>
      <c r="H543" t="str">
        <f t="shared" si="18"/>
        <v>1,3,540,-1,1,0.00000000,0.00010</v>
      </c>
      <c r="I543" t="str">
        <f t="shared" si="18"/>
        <v>1,3,540,-1,2,0.00000000,0.00010</v>
      </c>
      <c r="J543" t="str">
        <f t="shared" si="18"/>
        <v>1,3,540,-1,3,0.00000000,0.00010</v>
      </c>
    </row>
    <row r="544" spans="1:10" x14ac:dyDescent="0.2">
      <c r="A544">
        <v>541</v>
      </c>
      <c r="B544" s="5" t="str">
        <f>IFERROR(VLOOKUP(A544,Loads!$I$2:$L$56,2,FALSE),"-")</f>
        <v>-</v>
      </c>
      <c r="C544" s="5" t="str">
        <f>IFERROR(VLOOKUP(A544,Loads!$I$2:$L$56,3,FALSE),"-")</f>
        <v>-</v>
      </c>
      <c r="D544" s="5" t="str">
        <f>IFERROR(VLOOKUP(A544,Loads!$I$2:$L$56,4,FALSE),"-")</f>
        <v>-</v>
      </c>
      <c r="E544" t="str">
        <f t="shared" si="17"/>
        <v>1,2,541,-1,1,0.00000000,0.00010</v>
      </c>
      <c r="F544" t="str">
        <f t="shared" si="17"/>
        <v>1,2,541,-1,2,0.00000000,0.00010</v>
      </c>
      <c r="G544" t="str">
        <f t="shared" si="17"/>
        <v>1,2,541,-1,3,0.00000000,0.00010</v>
      </c>
      <c r="H544" t="str">
        <f t="shared" si="18"/>
        <v>1,3,541,-1,1,0.00000000,0.00010</v>
      </c>
      <c r="I544" t="str">
        <f t="shared" si="18"/>
        <v>1,3,541,-1,2,0.00000000,0.00010</v>
      </c>
      <c r="J544" t="str">
        <f t="shared" si="18"/>
        <v>1,3,541,-1,3,0.00000000,0.00010</v>
      </c>
    </row>
    <row r="545" spans="1:10" x14ac:dyDescent="0.2">
      <c r="A545">
        <v>542</v>
      </c>
      <c r="B545" s="5" t="str">
        <f>IFERROR(VLOOKUP(A545,Loads!$I$2:$L$56,2,FALSE),"-")</f>
        <v>-</v>
      </c>
      <c r="C545" s="5" t="str">
        <f>IFERROR(VLOOKUP(A545,Loads!$I$2:$L$56,3,FALSE),"-")</f>
        <v>-</v>
      </c>
      <c r="D545" s="5" t="str">
        <f>IFERROR(VLOOKUP(A545,Loads!$I$2:$L$56,4,FALSE),"-")</f>
        <v>-</v>
      </c>
      <c r="E545" t="str">
        <f t="shared" si="17"/>
        <v>1,2,542,-1,1,0.00000000,0.00010</v>
      </c>
      <c r="F545" t="str">
        <f t="shared" si="17"/>
        <v>1,2,542,-1,2,0.00000000,0.00010</v>
      </c>
      <c r="G545" t="str">
        <f t="shared" si="17"/>
        <v>1,2,542,-1,3,0.00000000,0.00010</v>
      </c>
      <c r="H545" t="str">
        <f t="shared" si="18"/>
        <v>1,3,542,-1,1,0.00000000,0.00010</v>
      </c>
      <c r="I545" t="str">
        <f t="shared" si="18"/>
        <v>1,3,542,-1,2,0.00000000,0.00010</v>
      </c>
      <c r="J545" t="str">
        <f t="shared" si="18"/>
        <v>1,3,542,-1,3,0.00000000,0.00010</v>
      </c>
    </row>
    <row r="546" spans="1:10" x14ac:dyDescent="0.2">
      <c r="A546">
        <v>543</v>
      </c>
      <c r="B546" s="5" t="str">
        <f>IFERROR(VLOOKUP(A546,Loads!$I$2:$L$56,2,FALSE),"-")</f>
        <v>-</v>
      </c>
      <c r="C546" s="5" t="str">
        <f>IFERROR(VLOOKUP(A546,Loads!$I$2:$L$56,3,FALSE),"-")</f>
        <v>-</v>
      </c>
      <c r="D546" s="5" t="str">
        <f>IFERROR(VLOOKUP(A546,Loads!$I$2:$L$56,4,FALSE),"-")</f>
        <v>-</v>
      </c>
      <c r="E546" t="str">
        <f t="shared" si="17"/>
        <v>1,2,543,-1,1,0.00000000,0.00010</v>
      </c>
      <c r="F546" t="str">
        <f t="shared" si="17"/>
        <v>1,2,543,-1,2,0.00000000,0.00010</v>
      </c>
      <c r="G546" t="str">
        <f t="shared" si="17"/>
        <v>1,2,543,-1,3,0.00000000,0.00010</v>
      </c>
      <c r="H546" t="str">
        <f t="shared" si="18"/>
        <v>1,3,543,-1,1,0.00000000,0.00010</v>
      </c>
      <c r="I546" t="str">
        <f t="shared" si="18"/>
        <v>1,3,543,-1,2,0.00000000,0.00010</v>
      </c>
      <c r="J546" t="str">
        <f t="shared" si="18"/>
        <v>1,3,543,-1,3,0.00000000,0.00010</v>
      </c>
    </row>
    <row r="547" spans="1:10" x14ac:dyDescent="0.2">
      <c r="A547">
        <v>544</v>
      </c>
      <c r="B547" s="5" t="str">
        <f>IFERROR(VLOOKUP(A547,Loads!$I$2:$L$56,2,FALSE),"-")</f>
        <v>-</v>
      </c>
      <c r="C547" s="5" t="str">
        <f>IFERROR(VLOOKUP(A547,Loads!$I$2:$L$56,3,FALSE),"-")</f>
        <v>-</v>
      </c>
      <c r="D547" s="5" t="str">
        <f>IFERROR(VLOOKUP(A547,Loads!$I$2:$L$56,4,FALSE),"-")</f>
        <v>-</v>
      </c>
      <c r="E547" t="str">
        <f t="shared" si="17"/>
        <v>1,2,544,-1,1,0.00000000,0.00010</v>
      </c>
      <c r="F547" t="str">
        <f t="shared" si="17"/>
        <v>1,2,544,-1,2,0.00000000,0.00010</v>
      </c>
      <c r="G547" t="str">
        <f t="shared" si="17"/>
        <v>1,2,544,-1,3,0.00000000,0.00010</v>
      </c>
      <c r="H547" t="str">
        <f t="shared" si="18"/>
        <v>1,3,544,-1,1,0.00000000,0.00010</v>
      </c>
      <c r="I547" t="str">
        <f t="shared" si="18"/>
        <v>1,3,544,-1,2,0.00000000,0.00010</v>
      </c>
      <c r="J547" t="str">
        <f t="shared" si="18"/>
        <v>1,3,544,-1,3,0.00000000,0.00010</v>
      </c>
    </row>
    <row r="548" spans="1:10" x14ac:dyDescent="0.2">
      <c r="A548">
        <v>545</v>
      </c>
      <c r="B548" s="5" t="str">
        <f>IFERROR(VLOOKUP(A548,Loads!$I$2:$L$56,2,FALSE),"-")</f>
        <v>-</v>
      </c>
      <c r="C548" s="5" t="str">
        <f>IFERROR(VLOOKUP(A548,Loads!$I$2:$L$56,3,FALSE),"-")</f>
        <v>-</v>
      </c>
      <c r="D548" s="5" t="str">
        <f>IFERROR(VLOOKUP(A548,Loads!$I$2:$L$56,4,FALSE),"-")</f>
        <v>-</v>
      </c>
      <c r="E548" t="str">
        <f t="shared" si="17"/>
        <v>1,2,545,-1,1,0.00000000,0.00010</v>
      </c>
      <c r="F548" t="str">
        <f t="shared" si="17"/>
        <v>1,2,545,-1,2,0.00000000,0.00010</v>
      </c>
      <c r="G548" t="str">
        <f t="shared" si="17"/>
        <v>1,2,545,-1,3,0.00000000,0.00010</v>
      </c>
      <c r="H548" t="str">
        <f t="shared" si="18"/>
        <v>1,3,545,-1,1,0.00000000,0.00010</v>
      </c>
      <c r="I548" t="str">
        <f t="shared" si="18"/>
        <v>1,3,545,-1,2,0.00000000,0.00010</v>
      </c>
      <c r="J548" t="str">
        <f t="shared" si="18"/>
        <v>1,3,545,-1,3,0.00000000,0.00010</v>
      </c>
    </row>
    <row r="549" spans="1:10" x14ac:dyDescent="0.2">
      <c r="A549">
        <v>546</v>
      </c>
      <c r="B549" s="5" t="str">
        <f>IFERROR(VLOOKUP(A549,Loads!$I$2:$L$56,2,FALSE),"-")</f>
        <v>-</v>
      </c>
      <c r="C549" s="5" t="str">
        <f>IFERROR(VLOOKUP(A549,Loads!$I$2:$L$56,3,FALSE),"-")</f>
        <v>-</v>
      </c>
      <c r="D549" s="5" t="str">
        <f>IFERROR(VLOOKUP(A549,Loads!$I$2:$L$56,4,FALSE),"-")</f>
        <v>-</v>
      </c>
      <c r="E549" t="str">
        <f t="shared" si="17"/>
        <v>1,2,546,-1,1,0.00000000,0.00010</v>
      </c>
      <c r="F549" t="str">
        <f t="shared" si="17"/>
        <v>1,2,546,-1,2,0.00000000,0.00010</v>
      </c>
      <c r="G549" t="str">
        <f t="shared" si="17"/>
        <v>1,2,546,-1,3,0.00000000,0.00010</v>
      </c>
      <c r="H549" t="str">
        <f t="shared" si="18"/>
        <v>1,3,546,-1,1,0.00000000,0.00010</v>
      </c>
      <c r="I549" t="str">
        <f t="shared" si="18"/>
        <v>1,3,546,-1,2,0.00000000,0.00010</v>
      </c>
      <c r="J549" t="str">
        <f t="shared" si="18"/>
        <v>1,3,546,-1,3,0.00000000,0.00010</v>
      </c>
    </row>
    <row r="550" spans="1:10" x14ac:dyDescent="0.2">
      <c r="A550">
        <v>547</v>
      </c>
      <c r="B550" s="5" t="str">
        <f>IFERROR(VLOOKUP(A550,Loads!$I$2:$L$56,2,FALSE),"-")</f>
        <v>-</v>
      </c>
      <c r="C550" s="5" t="str">
        <f>IFERROR(VLOOKUP(A550,Loads!$I$2:$L$56,3,FALSE),"-")</f>
        <v>-</v>
      </c>
      <c r="D550" s="5" t="str">
        <f>IFERROR(VLOOKUP(A550,Loads!$I$2:$L$56,4,FALSE),"-")</f>
        <v>-</v>
      </c>
      <c r="E550" t="str">
        <f t="shared" si="17"/>
        <v>1,2,547,-1,1,0.00000000,0.00010</v>
      </c>
      <c r="F550" t="str">
        <f t="shared" si="17"/>
        <v>1,2,547,-1,2,0.00000000,0.00010</v>
      </c>
      <c r="G550" t="str">
        <f t="shared" si="17"/>
        <v>1,2,547,-1,3,0.00000000,0.00010</v>
      </c>
      <c r="H550" t="str">
        <f t="shared" si="18"/>
        <v>1,3,547,-1,1,0.00000000,0.00010</v>
      </c>
      <c r="I550" t="str">
        <f t="shared" si="18"/>
        <v>1,3,547,-1,2,0.00000000,0.00010</v>
      </c>
      <c r="J550" t="str">
        <f t="shared" si="18"/>
        <v>1,3,547,-1,3,0.00000000,0.00010</v>
      </c>
    </row>
    <row r="551" spans="1:10" x14ac:dyDescent="0.2">
      <c r="A551">
        <v>548</v>
      </c>
      <c r="B551" s="5" t="str">
        <f>IFERROR(VLOOKUP(A551,Loads!$I$2:$L$56,2,FALSE),"-")</f>
        <v>-</v>
      </c>
      <c r="C551" s="5" t="str">
        <f>IFERROR(VLOOKUP(A551,Loads!$I$2:$L$56,3,FALSE),"-")</f>
        <v>-</v>
      </c>
      <c r="D551" s="5" t="str">
        <f>IFERROR(VLOOKUP(A551,Loads!$I$2:$L$56,4,FALSE),"-")</f>
        <v>-</v>
      </c>
      <c r="E551" t="str">
        <f t="shared" si="17"/>
        <v>1,2,548,-1,1,0.00000000,0.00010</v>
      </c>
      <c r="F551" t="str">
        <f t="shared" si="17"/>
        <v>1,2,548,-1,2,0.00000000,0.00010</v>
      </c>
      <c r="G551" t="str">
        <f t="shared" si="17"/>
        <v>1,2,548,-1,3,0.00000000,0.00010</v>
      </c>
      <c r="H551" t="str">
        <f t="shared" si="18"/>
        <v>1,3,548,-1,1,0.00000000,0.00010</v>
      </c>
      <c r="I551" t="str">
        <f t="shared" si="18"/>
        <v>1,3,548,-1,2,0.00000000,0.00010</v>
      </c>
      <c r="J551" t="str">
        <f t="shared" si="18"/>
        <v>1,3,548,-1,3,0.00000000,0.00010</v>
      </c>
    </row>
    <row r="552" spans="1:10" x14ac:dyDescent="0.2">
      <c r="A552">
        <v>549</v>
      </c>
      <c r="B552" s="5" t="str">
        <f>IFERROR(VLOOKUP(A552,Loads!$I$2:$L$56,2,FALSE),"-")</f>
        <v>-</v>
      </c>
      <c r="C552" s="5" t="str">
        <f>IFERROR(VLOOKUP(A552,Loads!$I$2:$L$56,3,FALSE),"-")</f>
        <v>-</v>
      </c>
      <c r="D552" s="5" t="str">
        <f>IFERROR(VLOOKUP(A552,Loads!$I$2:$L$56,4,FALSE),"-")</f>
        <v>-</v>
      </c>
      <c r="E552" t="str">
        <f t="shared" si="17"/>
        <v>1,2,549,-1,1,0.00000000,0.00010</v>
      </c>
      <c r="F552" t="str">
        <f t="shared" si="17"/>
        <v>1,2,549,-1,2,0.00000000,0.00010</v>
      </c>
      <c r="G552" t="str">
        <f t="shared" si="17"/>
        <v>1,2,549,-1,3,0.00000000,0.00010</v>
      </c>
      <c r="H552" t="str">
        <f t="shared" si="18"/>
        <v>1,3,549,-1,1,0.00000000,0.00010</v>
      </c>
      <c r="I552" t="str">
        <f t="shared" si="18"/>
        <v>1,3,549,-1,2,0.00000000,0.00010</v>
      </c>
      <c r="J552" t="str">
        <f t="shared" si="18"/>
        <v>1,3,549,-1,3,0.00000000,0.00010</v>
      </c>
    </row>
    <row r="553" spans="1:10" x14ac:dyDescent="0.2">
      <c r="A553">
        <v>550</v>
      </c>
      <c r="B553" s="5" t="str">
        <f>IFERROR(VLOOKUP(A553,Loads!$I$2:$L$56,2,FALSE),"-")</f>
        <v>-</v>
      </c>
      <c r="C553" s="5" t="str">
        <f>IFERROR(VLOOKUP(A553,Loads!$I$2:$L$56,3,FALSE),"-")</f>
        <v>-</v>
      </c>
      <c r="D553" s="5" t="str">
        <f>IFERROR(VLOOKUP(A553,Loads!$I$2:$L$56,4,FALSE),"-")</f>
        <v>-</v>
      </c>
      <c r="E553" t="str">
        <f t="shared" si="17"/>
        <v>1,2,550,-1,1,0.00000000,0.00010</v>
      </c>
      <c r="F553" t="str">
        <f t="shared" si="17"/>
        <v>1,2,550,-1,2,0.00000000,0.00010</v>
      </c>
      <c r="G553" t="str">
        <f t="shared" si="17"/>
        <v>1,2,550,-1,3,0.00000000,0.00010</v>
      </c>
      <c r="H553" t="str">
        <f t="shared" si="18"/>
        <v>1,3,550,-1,1,0.00000000,0.00010</v>
      </c>
      <c r="I553" t="str">
        <f t="shared" si="18"/>
        <v>1,3,550,-1,2,0.00000000,0.00010</v>
      </c>
      <c r="J553" t="str">
        <f t="shared" si="18"/>
        <v>1,3,550,-1,3,0.00000000,0.00010</v>
      </c>
    </row>
    <row r="554" spans="1:10" x14ac:dyDescent="0.2">
      <c r="A554">
        <v>551</v>
      </c>
      <c r="B554" s="5" t="str">
        <f>IFERROR(VLOOKUP(A554,Loads!$I$2:$L$56,2,FALSE),"-")</f>
        <v>-</v>
      </c>
      <c r="C554" s="5" t="str">
        <f>IFERROR(VLOOKUP(A554,Loads!$I$2:$L$56,3,FALSE),"-")</f>
        <v>-</v>
      </c>
      <c r="D554" s="5" t="str">
        <f>IFERROR(VLOOKUP(A554,Loads!$I$2:$L$56,4,FALSE),"-")</f>
        <v>-</v>
      </c>
      <c r="E554" t="str">
        <f t="shared" si="17"/>
        <v>1,2,551,-1,1,0.00000000,0.00010</v>
      </c>
      <c r="F554" t="str">
        <f t="shared" si="17"/>
        <v>1,2,551,-1,2,0.00000000,0.00010</v>
      </c>
      <c r="G554" t="str">
        <f t="shared" si="17"/>
        <v>1,2,551,-1,3,0.00000000,0.00010</v>
      </c>
      <c r="H554" t="str">
        <f t="shared" si="18"/>
        <v>1,3,551,-1,1,0.00000000,0.00010</v>
      </c>
      <c r="I554" t="str">
        <f t="shared" si="18"/>
        <v>1,3,551,-1,2,0.00000000,0.00010</v>
      </c>
      <c r="J554" t="str">
        <f t="shared" si="18"/>
        <v>1,3,551,-1,3,0.00000000,0.00010</v>
      </c>
    </row>
    <row r="555" spans="1:10" x14ac:dyDescent="0.2">
      <c r="A555">
        <v>552</v>
      </c>
      <c r="B555" s="5" t="str">
        <f>IFERROR(VLOOKUP(A555,Loads!$I$2:$L$56,2,FALSE),"-")</f>
        <v>-</v>
      </c>
      <c r="C555" s="5" t="str">
        <f>IFERROR(VLOOKUP(A555,Loads!$I$2:$L$56,3,FALSE),"-")</f>
        <v>-</v>
      </c>
      <c r="D555" s="5" t="str">
        <f>IFERROR(VLOOKUP(A555,Loads!$I$2:$L$56,4,FALSE),"-")</f>
        <v>-</v>
      </c>
      <c r="E555" t="str">
        <f t="shared" si="17"/>
        <v>1,2,552,-1,1,0.00000000,0.00010</v>
      </c>
      <c r="F555" t="str">
        <f t="shared" si="17"/>
        <v>1,2,552,-1,2,0.00000000,0.00010</v>
      </c>
      <c r="G555" t="str">
        <f t="shared" si="17"/>
        <v>1,2,552,-1,3,0.00000000,0.00010</v>
      </c>
      <c r="H555" t="str">
        <f t="shared" si="18"/>
        <v>1,3,552,-1,1,0.00000000,0.00010</v>
      </c>
      <c r="I555" t="str">
        <f t="shared" si="18"/>
        <v>1,3,552,-1,2,0.00000000,0.00010</v>
      </c>
      <c r="J555" t="str">
        <f t="shared" si="18"/>
        <v>1,3,552,-1,3,0.00000000,0.00010</v>
      </c>
    </row>
    <row r="556" spans="1:10" x14ac:dyDescent="0.2">
      <c r="A556">
        <v>553</v>
      </c>
      <c r="B556" s="5" t="str">
        <f>IFERROR(VLOOKUP(A556,Loads!$I$2:$L$56,2,FALSE),"-")</f>
        <v>-</v>
      </c>
      <c r="C556" s="5" t="str">
        <f>IFERROR(VLOOKUP(A556,Loads!$I$2:$L$56,3,FALSE),"-")</f>
        <v>-</v>
      </c>
      <c r="D556" s="5" t="str">
        <f>IFERROR(VLOOKUP(A556,Loads!$I$2:$L$56,4,FALSE),"-")</f>
        <v>-</v>
      </c>
      <c r="E556" t="str">
        <f t="shared" si="17"/>
        <v>1,2,553,-1,1,0.00000000,0.00010</v>
      </c>
      <c r="F556" t="str">
        <f t="shared" si="17"/>
        <v>1,2,553,-1,2,0.00000000,0.00010</v>
      </c>
      <c r="G556" t="str">
        <f t="shared" si="17"/>
        <v>1,2,553,-1,3,0.00000000,0.00010</v>
      </c>
      <c r="H556" t="str">
        <f t="shared" si="18"/>
        <v>1,3,553,-1,1,0.00000000,0.00010</v>
      </c>
      <c r="I556" t="str">
        <f t="shared" si="18"/>
        <v>1,3,553,-1,2,0.00000000,0.00010</v>
      </c>
      <c r="J556" t="str">
        <f t="shared" si="18"/>
        <v>1,3,553,-1,3,0.00000000,0.00010</v>
      </c>
    </row>
    <row r="557" spans="1:10" x14ac:dyDescent="0.2">
      <c r="A557">
        <v>554</v>
      </c>
      <c r="B557" s="5" t="str">
        <f>IFERROR(VLOOKUP(A557,Loads!$I$2:$L$56,2,FALSE),"-")</f>
        <v>-</v>
      </c>
      <c r="C557" s="5" t="str">
        <f>IFERROR(VLOOKUP(A557,Loads!$I$2:$L$56,3,FALSE),"-")</f>
        <v>-</v>
      </c>
      <c r="D557" s="5" t="str">
        <f>IFERROR(VLOOKUP(A557,Loads!$I$2:$L$56,4,FALSE),"-")</f>
        <v>-</v>
      </c>
      <c r="E557" t="str">
        <f t="shared" si="17"/>
        <v>1,2,554,-1,1,0.00000000,0.00010</v>
      </c>
      <c r="F557" t="str">
        <f t="shared" si="17"/>
        <v>1,2,554,-1,2,0.00000000,0.00010</v>
      </c>
      <c r="G557" t="str">
        <f t="shared" si="17"/>
        <v>1,2,554,-1,3,0.00000000,0.00010</v>
      </c>
      <c r="H557" t="str">
        <f t="shared" si="18"/>
        <v>1,3,554,-1,1,0.00000000,0.00010</v>
      </c>
      <c r="I557" t="str">
        <f t="shared" si="18"/>
        <v>1,3,554,-1,2,0.00000000,0.00010</v>
      </c>
      <c r="J557" t="str">
        <f t="shared" si="18"/>
        <v>1,3,554,-1,3,0.00000000,0.00010</v>
      </c>
    </row>
    <row r="558" spans="1:10" x14ac:dyDescent="0.2">
      <c r="A558">
        <v>555</v>
      </c>
      <c r="B558" s="5" t="str">
        <f>IFERROR(VLOOKUP(A558,Loads!$I$2:$L$56,2,FALSE),"-")</f>
        <v>-</v>
      </c>
      <c r="C558" s="5" t="str">
        <f>IFERROR(VLOOKUP(A558,Loads!$I$2:$L$56,3,FALSE),"-")</f>
        <v>-</v>
      </c>
      <c r="D558" s="5" t="str">
        <f>IFERROR(VLOOKUP(A558,Loads!$I$2:$L$56,4,FALSE),"-")</f>
        <v>-</v>
      </c>
      <c r="E558" t="str">
        <f t="shared" si="17"/>
        <v>1,2,555,-1,1,0.00000000,0.00010</v>
      </c>
      <c r="F558" t="str">
        <f t="shared" si="17"/>
        <v>1,2,555,-1,2,0.00000000,0.00010</v>
      </c>
      <c r="G558" t="str">
        <f t="shared" si="17"/>
        <v>1,2,555,-1,3,0.00000000,0.00010</v>
      </c>
      <c r="H558" t="str">
        <f t="shared" si="18"/>
        <v>1,3,555,-1,1,0.00000000,0.00010</v>
      </c>
      <c r="I558" t="str">
        <f t="shared" si="18"/>
        <v>1,3,555,-1,2,0.00000000,0.00010</v>
      </c>
      <c r="J558" t="str">
        <f t="shared" si="18"/>
        <v>1,3,555,-1,3,0.00000000,0.00010</v>
      </c>
    </row>
    <row r="559" spans="1:10" x14ac:dyDescent="0.2">
      <c r="A559">
        <v>556</v>
      </c>
      <c r="B559" s="5">
        <f>IFERROR(VLOOKUP(A559,Loads!$I$2:$L$56,2,FALSE),"-")</f>
        <v>3</v>
      </c>
      <c r="C559" s="5" t="str">
        <f>IFERROR(VLOOKUP(A559,Loads!$I$2:$L$56,3,FALSE),"-")</f>
        <v>1.0650000</v>
      </c>
      <c r="D559" s="5" t="str">
        <f>IFERROR(VLOOKUP(A559,Loads!$I$2:$L$56,4,FALSE),"-")</f>
        <v>0.3500000</v>
      </c>
      <c r="E559" t="str">
        <f t="shared" si="17"/>
        <v>1,2,556,-1,1,0.00000000,0.00010</v>
      </c>
      <c r="F559" t="str">
        <f t="shared" si="17"/>
        <v>1,2,556,-1,2,0.00000000,0.00010</v>
      </c>
      <c r="G559" t="str">
        <f t="shared" si="17"/>
        <v>1,2,556,-1,3,1.0650000,0.00010</v>
      </c>
      <c r="H559" t="str">
        <f t="shared" si="18"/>
        <v>1,3,556,-1,1,0.00000000,0.00010</v>
      </c>
      <c r="I559" t="str">
        <f t="shared" si="18"/>
        <v>1,3,556,-1,2,0.00000000,0.00010</v>
      </c>
      <c r="J559" t="str">
        <f t="shared" si="18"/>
        <v>1,3,556,-1,3,0.3500000,0.00010</v>
      </c>
    </row>
    <row r="560" spans="1:10" x14ac:dyDescent="0.2">
      <c r="A560">
        <v>557</v>
      </c>
      <c r="B560" s="5" t="str">
        <f>IFERROR(VLOOKUP(A560,Loads!$I$2:$L$56,2,FALSE),"-")</f>
        <v>-</v>
      </c>
      <c r="C560" s="5" t="str">
        <f>IFERROR(VLOOKUP(A560,Loads!$I$2:$L$56,3,FALSE),"-")</f>
        <v>-</v>
      </c>
      <c r="D560" s="5" t="str">
        <f>IFERROR(VLOOKUP(A560,Loads!$I$2:$L$56,4,FALSE),"-")</f>
        <v>-</v>
      </c>
      <c r="E560" t="str">
        <f t="shared" si="17"/>
        <v>1,2,557,-1,1,0.00000000,0.00010</v>
      </c>
      <c r="F560" t="str">
        <f t="shared" si="17"/>
        <v>1,2,557,-1,2,0.00000000,0.00010</v>
      </c>
      <c r="G560" t="str">
        <f t="shared" si="17"/>
        <v>1,2,557,-1,3,0.00000000,0.00010</v>
      </c>
      <c r="H560" t="str">
        <f t="shared" si="18"/>
        <v>1,3,557,-1,1,0.00000000,0.00010</v>
      </c>
      <c r="I560" t="str">
        <f t="shared" si="18"/>
        <v>1,3,557,-1,2,0.00000000,0.00010</v>
      </c>
      <c r="J560" t="str">
        <f t="shared" si="18"/>
        <v>1,3,557,-1,3,0.00000000,0.00010</v>
      </c>
    </row>
    <row r="561" spans="1:10" x14ac:dyDescent="0.2">
      <c r="A561">
        <v>558</v>
      </c>
      <c r="B561" s="5" t="str">
        <f>IFERROR(VLOOKUP(A561,Loads!$I$2:$L$56,2,FALSE),"-")</f>
        <v>-</v>
      </c>
      <c r="C561" s="5" t="str">
        <f>IFERROR(VLOOKUP(A561,Loads!$I$2:$L$56,3,FALSE),"-")</f>
        <v>-</v>
      </c>
      <c r="D561" s="5" t="str">
        <f>IFERROR(VLOOKUP(A561,Loads!$I$2:$L$56,4,FALSE),"-")</f>
        <v>-</v>
      </c>
      <c r="E561" t="str">
        <f t="shared" si="17"/>
        <v>1,2,558,-1,1,0.00000000,0.00010</v>
      </c>
      <c r="F561" t="str">
        <f t="shared" si="17"/>
        <v>1,2,558,-1,2,0.00000000,0.00010</v>
      </c>
      <c r="G561" t="str">
        <f t="shared" si="17"/>
        <v>1,2,558,-1,3,0.00000000,0.00010</v>
      </c>
      <c r="H561" t="str">
        <f t="shared" si="18"/>
        <v>1,3,558,-1,1,0.00000000,0.00010</v>
      </c>
      <c r="I561" t="str">
        <f t="shared" si="18"/>
        <v>1,3,558,-1,2,0.00000000,0.00010</v>
      </c>
      <c r="J561" t="str">
        <f t="shared" si="18"/>
        <v>1,3,558,-1,3,0.00000000,0.00010</v>
      </c>
    </row>
    <row r="562" spans="1:10" x14ac:dyDescent="0.2">
      <c r="A562">
        <v>559</v>
      </c>
      <c r="B562" s="5" t="str">
        <f>IFERROR(VLOOKUP(A562,Loads!$I$2:$L$56,2,FALSE),"-")</f>
        <v>-</v>
      </c>
      <c r="C562" s="5" t="str">
        <f>IFERROR(VLOOKUP(A562,Loads!$I$2:$L$56,3,FALSE),"-")</f>
        <v>-</v>
      </c>
      <c r="D562" s="5" t="str">
        <f>IFERROR(VLOOKUP(A562,Loads!$I$2:$L$56,4,FALSE),"-")</f>
        <v>-</v>
      </c>
      <c r="E562" t="str">
        <f t="shared" si="17"/>
        <v>1,2,559,-1,1,0.00000000,0.00010</v>
      </c>
      <c r="F562" t="str">
        <f t="shared" si="17"/>
        <v>1,2,559,-1,2,0.00000000,0.00010</v>
      </c>
      <c r="G562" t="str">
        <f t="shared" si="17"/>
        <v>1,2,559,-1,3,0.00000000,0.00010</v>
      </c>
      <c r="H562" t="str">
        <f t="shared" si="18"/>
        <v>1,3,559,-1,1,0.00000000,0.00010</v>
      </c>
      <c r="I562" t="str">
        <f t="shared" si="18"/>
        <v>1,3,559,-1,2,0.00000000,0.00010</v>
      </c>
      <c r="J562" t="str">
        <f t="shared" si="18"/>
        <v>1,3,559,-1,3,0.00000000,0.00010</v>
      </c>
    </row>
    <row r="563" spans="1:10" x14ac:dyDescent="0.2">
      <c r="A563">
        <v>560</v>
      </c>
      <c r="B563" s="5" t="str">
        <f>IFERROR(VLOOKUP(A563,Loads!$I$2:$L$56,2,FALSE),"-")</f>
        <v>-</v>
      </c>
      <c r="C563" s="5" t="str">
        <f>IFERROR(VLOOKUP(A563,Loads!$I$2:$L$56,3,FALSE),"-")</f>
        <v>-</v>
      </c>
      <c r="D563" s="5" t="str">
        <f>IFERROR(VLOOKUP(A563,Loads!$I$2:$L$56,4,FALSE),"-")</f>
        <v>-</v>
      </c>
      <c r="E563" t="str">
        <f t="shared" si="17"/>
        <v>1,2,560,-1,1,0.00000000,0.00010</v>
      </c>
      <c r="F563" t="str">
        <f t="shared" si="17"/>
        <v>1,2,560,-1,2,0.00000000,0.00010</v>
      </c>
      <c r="G563" t="str">
        <f t="shared" si="17"/>
        <v>1,2,560,-1,3,0.00000000,0.00010</v>
      </c>
      <c r="H563" t="str">
        <f t="shared" si="18"/>
        <v>1,3,560,-1,1,0.00000000,0.00010</v>
      </c>
      <c r="I563" t="str">
        <f t="shared" si="18"/>
        <v>1,3,560,-1,2,0.00000000,0.00010</v>
      </c>
      <c r="J563" t="str">
        <f t="shared" si="18"/>
        <v>1,3,560,-1,3,0.00000000,0.00010</v>
      </c>
    </row>
    <row r="564" spans="1:10" x14ac:dyDescent="0.2">
      <c r="A564">
        <v>561</v>
      </c>
      <c r="B564" s="5" t="str">
        <f>IFERROR(VLOOKUP(A564,Loads!$I$2:$L$56,2,FALSE),"-")</f>
        <v>-</v>
      </c>
      <c r="C564" s="5" t="str">
        <f>IFERROR(VLOOKUP(A564,Loads!$I$2:$L$56,3,FALSE),"-")</f>
        <v>-</v>
      </c>
      <c r="D564" s="5" t="str">
        <f>IFERROR(VLOOKUP(A564,Loads!$I$2:$L$56,4,FALSE),"-")</f>
        <v>-</v>
      </c>
      <c r="E564" t="str">
        <f t="shared" si="17"/>
        <v>1,2,561,-1,1,0.00000000,0.00010</v>
      </c>
      <c r="F564" t="str">
        <f t="shared" si="17"/>
        <v>1,2,561,-1,2,0.00000000,0.00010</v>
      </c>
      <c r="G564" t="str">
        <f t="shared" si="17"/>
        <v>1,2,561,-1,3,0.00000000,0.00010</v>
      </c>
      <c r="H564" t="str">
        <f t="shared" si="18"/>
        <v>1,3,561,-1,1,0.00000000,0.00010</v>
      </c>
      <c r="I564" t="str">
        <f t="shared" si="18"/>
        <v>1,3,561,-1,2,0.00000000,0.00010</v>
      </c>
      <c r="J564" t="str">
        <f t="shared" si="18"/>
        <v>1,3,561,-1,3,0.00000000,0.00010</v>
      </c>
    </row>
    <row r="565" spans="1:10" x14ac:dyDescent="0.2">
      <c r="A565">
        <v>562</v>
      </c>
      <c r="B565" s="5">
        <f>IFERROR(VLOOKUP(A565,Loads!$I$2:$L$56,2,FALSE),"-")</f>
        <v>1</v>
      </c>
      <c r="C565" s="5" t="str">
        <f>IFERROR(VLOOKUP(A565,Loads!$I$2:$L$56,3,FALSE),"-")</f>
        <v>1.0420000</v>
      </c>
      <c r="D565" s="5" t="str">
        <f>IFERROR(VLOOKUP(A565,Loads!$I$2:$L$56,4,FALSE),"-")</f>
        <v>0.3420000</v>
      </c>
      <c r="E565" t="str">
        <f t="shared" si="17"/>
        <v>1,2,562,-1,1,1.0420000,0.00010</v>
      </c>
      <c r="F565" t="str">
        <f t="shared" si="17"/>
        <v>1,2,562,-1,2,0.00000000,0.00010</v>
      </c>
      <c r="G565" t="str">
        <f t="shared" si="17"/>
        <v>1,2,562,-1,3,0.00000000,0.00010</v>
      </c>
      <c r="H565" t="str">
        <f t="shared" si="18"/>
        <v>1,3,562,-1,1,0.3420000,0.00010</v>
      </c>
      <c r="I565" t="str">
        <f t="shared" si="18"/>
        <v>1,3,562,-1,2,0.00000000,0.00010</v>
      </c>
      <c r="J565" t="str">
        <f t="shared" si="18"/>
        <v>1,3,562,-1,3,0.00000000,0.00010</v>
      </c>
    </row>
    <row r="566" spans="1:10" x14ac:dyDescent="0.2">
      <c r="A566">
        <v>563</v>
      </c>
      <c r="B566" s="5">
        <f>IFERROR(VLOOKUP(A566,Loads!$I$2:$L$56,2,FALSE),"-")</f>
        <v>1</v>
      </c>
      <c r="C566" s="5" t="str">
        <f>IFERROR(VLOOKUP(A566,Loads!$I$2:$L$56,3,FALSE),"-")</f>
        <v>1.0430000</v>
      </c>
      <c r="D566" s="5" t="str">
        <f>IFERROR(VLOOKUP(A566,Loads!$I$2:$L$56,4,FALSE),"-")</f>
        <v>0.3430000</v>
      </c>
      <c r="E566" t="str">
        <f t="shared" si="17"/>
        <v>1,2,563,-1,1,1.0430000,0.00010</v>
      </c>
      <c r="F566" t="str">
        <f t="shared" si="17"/>
        <v>1,2,563,-1,2,0.00000000,0.00010</v>
      </c>
      <c r="G566" t="str">
        <f t="shared" si="17"/>
        <v>1,2,563,-1,3,0.00000000,0.00010</v>
      </c>
      <c r="H566" t="str">
        <f t="shared" si="18"/>
        <v>1,3,563,-1,1,0.3430000,0.00010</v>
      </c>
      <c r="I566" t="str">
        <f t="shared" si="18"/>
        <v>1,3,563,-1,2,0.00000000,0.00010</v>
      </c>
      <c r="J566" t="str">
        <f t="shared" si="18"/>
        <v>1,3,563,-1,3,0.00000000,0.00010</v>
      </c>
    </row>
    <row r="567" spans="1:10" x14ac:dyDescent="0.2">
      <c r="A567">
        <v>564</v>
      </c>
      <c r="B567" s="5" t="str">
        <f>IFERROR(VLOOKUP(A567,Loads!$I$2:$L$56,2,FALSE),"-")</f>
        <v>-</v>
      </c>
      <c r="C567" s="5" t="str">
        <f>IFERROR(VLOOKUP(A567,Loads!$I$2:$L$56,3,FALSE),"-")</f>
        <v>-</v>
      </c>
      <c r="D567" s="5" t="str">
        <f>IFERROR(VLOOKUP(A567,Loads!$I$2:$L$56,4,FALSE),"-")</f>
        <v>-</v>
      </c>
      <c r="E567" t="str">
        <f t="shared" si="17"/>
        <v>1,2,564,-1,1,0.00000000,0.00010</v>
      </c>
      <c r="F567" t="str">
        <f t="shared" si="17"/>
        <v>1,2,564,-1,2,0.00000000,0.00010</v>
      </c>
      <c r="G567" t="str">
        <f t="shared" si="17"/>
        <v>1,2,564,-1,3,0.00000000,0.00010</v>
      </c>
      <c r="H567" t="str">
        <f t="shared" si="18"/>
        <v>1,3,564,-1,1,0.00000000,0.00010</v>
      </c>
      <c r="I567" t="str">
        <f t="shared" si="18"/>
        <v>1,3,564,-1,2,0.00000000,0.00010</v>
      </c>
      <c r="J567" t="str">
        <f t="shared" si="18"/>
        <v>1,3,564,-1,3,0.00000000,0.00010</v>
      </c>
    </row>
    <row r="568" spans="1:10" x14ac:dyDescent="0.2">
      <c r="A568">
        <v>565</v>
      </c>
      <c r="B568" s="5" t="str">
        <f>IFERROR(VLOOKUP(A568,Loads!$I$2:$L$56,2,FALSE),"-")</f>
        <v>-</v>
      </c>
      <c r="C568" s="5" t="str">
        <f>IFERROR(VLOOKUP(A568,Loads!$I$2:$L$56,3,FALSE),"-")</f>
        <v>-</v>
      </c>
      <c r="D568" s="5" t="str">
        <f>IFERROR(VLOOKUP(A568,Loads!$I$2:$L$56,4,FALSE),"-")</f>
        <v>-</v>
      </c>
      <c r="E568" t="str">
        <f t="shared" si="17"/>
        <v>1,2,565,-1,1,0.00000000,0.00010</v>
      </c>
      <c r="F568" t="str">
        <f t="shared" si="17"/>
        <v>1,2,565,-1,2,0.00000000,0.00010</v>
      </c>
      <c r="G568" t="str">
        <f t="shared" si="17"/>
        <v>1,2,565,-1,3,0.00000000,0.00010</v>
      </c>
      <c r="H568" t="str">
        <f t="shared" si="18"/>
        <v>1,3,565,-1,1,0.00000000,0.00010</v>
      </c>
      <c r="I568" t="str">
        <f t="shared" si="18"/>
        <v>1,3,565,-1,2,0.00000000,0.00010</v>
      </c>
      <c r="J568" t="str">
        <f t="shared" si="18"/>
        <v>1,3,565,-1,3,0.00000000,0.00010</v>
      </c>
    </row>
    <row r="569" spans="1:10" x14ac:dyDescent="0.2">
      <c r="A569">
        <v>566</v>
      </c>
      <c r="B569" s="5" t="str">
        <f>IFERROR(VLOOKUP(A569,Loads!$I$2:$L$56,2,FALSE),"-")</f>
        <v>-</v>
      </c>
      <c r="C569" s="5" t="str">
        <f>IFERROR(VLOOKUP(A569,Loads!$I$2:$L$56,3,FALSE),"-")</f>
        <v>-</v>
      </c>
      <c r="D569" s="5" t="str">
        <f>IFERROR(VLOOKUP(A569,Loads!$I$2:$L$56,4,FALSE),"-")</f>
        <v>-</v>
      </c>
      <c r="E569" t="str">
        <f t="shared" si="17"/>
        <v>1,2,566,-1,1,0.00000000,0.00010</v>
      </c>
      <c r="F569" t="str">
        <f t="shared" si="17"/>
        <v>1,2,566,-1,2,0.00000000,0.00010</v>
      </c>
      <c r="G569" t="str">
        <f t="shared" si="17"/>
        <v>1,2,566,-1,3,0.00000000,0.00010</v>
      </c>
      <c r="H569" t="str">
        <f t="shared" si="18"/>
        <v>1,3,566,-1,1,0.00000000,0.00010</v>
      </c>
      <c r="I569" t="str">
        <f t="shared" si="18"/>
        <v>1,3,566,-1,2,0.00000000,0.00010</v>
      </c>
      <c r="J569" t="str">
        <f t="shared" si="18"/>
        <v>1,3,566,-1,3,0.00000000,0.00010</v>
      </c>
    </row>
    <row r="570" spans="1:10" x14ac:dyDescent="0.2">
      <c r="A570">
        <v>567</v>
      </c>
      <c r="B570" s="5" t="str">
        <f>IFERROR(VLOOKUP(A570,Loads!$I$2:$L$56,2,FALSE),"-")</f>
        <v>-</v>
      </c>
      <c r="C570" s="5" t="str">
        <f>IFERROR(VLOOKUP(A570,Loads!$I$2:$L$56,3,FALSE),"-")</f>
        <v>-</v>
      </c>
      <c r="D570" s="5" t="str">
        <f>IFERROR(VLOOKUP(A570,Loads!$I$2:$L$56,4,FALSE),"-")</f>
        <v>-</v>
      </c>
      <c r="E570" t="str">
        <f t="shared" si="17"/>
        <v>1,2,567,-1,1,0.00000000,0.00010</v>
      </c>
      <c r="F570" t="str">
        <f t="shared" si="17"/>
        <v>1,2,567,-1,2,0.00000000,0.00010</v>
      </c>
      <c r="G570" t="str">
        <f t="shared" si="17"/>
        <v>1,2,567,-1,3,0.00000000,0.00010</v>
      </c>
      <c r="H570" t="str">
        <f t="shared" si="18"/>
        <v>1,3,567,-1,1,0.00000000,0.00010</v>
      </c>
      <c r="I570" t="str">
        <f t="shared" si="18"/>
        <v>1,3,567,-1,2,0.00000000,0.00010</v>
      </c>
      <c r="J570" t="str">
        <f t="shared" si="18"/>
        <v>1,3,567,-1,3,0.00000000,0.00010</v>
      </c>
    </row>
    <row r="571" spans="1:10" x14ac:dyDescent="0.2">
      <c r="A571">
        <v>568</v>
      </c>
      <c r="B571" s="5" t="str">
        <f>IFERROR(VLOOKUP(A571,Loads!$I$2:$L$56,2,FALSE),"-")</f>
        <v>-</v>
      </c>
      <c r="C571" s="5" t="str">
        <f>IFERROR(VLOOKUP(A571,Loads!$I$2:$L$56,3,FALSE),"-")</f>
        <v>-</v>
      </c>
      <c r="D571" s="5" t="str">
        <f>IFERROR(VLOOKUP(A571,Loads!$I$2:$L$56,4,FALSE),"-")</f>
        <v>-</v>
      </c>
      <c r="E571" t="str">
        <f t="shared" si="17"/>
        <v>1,2,568,-1,1,0.00000000,0.00010</v>
      </c>
      <c r="F571" t="str">
        <f t="shared" si="17"/>
        <v>1,2,568,-1,2,0.00000000,0.00010</v>
      </c>
      <c r="G571" t="str">
        <f t="shared" si="17"/>
        <v>1,2,568,-1,3,0.00000000,0.00010</v>
      </c>
      <c r="H571" t="str">
        <f t="shared" si="18"/>
        <v>1,3,568,-1,1,0.00000000,0.00010</v>
      </c>
      <c r="I571" t="str">
        <f t="shared" si="18"/>
        <v>1,3,568,-1,2,0.00000000,0.00010</v>
      </c>
      <c r="J571" t="str">
        <f t="shared" si="18"/>
        <v>1,3,568,-1,3,0.00000000,0.00010</v>
      </c>
    </row>
    <row r="572" spans="1:10" x14ac:dyDescent="0.2">
      <c r="A572">
        <v>569</v>
      </c>
      <c r="B572" s="5" t="str">
        <f>IFERROR(VLOOKUP(A572,Loads!$I$2:$L$56,2,FALSE),"-")</f>
        <v>-</v>
      </c>
      <c r="C572" s="5" t="str">
        <f>IFERROR(VLOOKUP(A572,Loads!$I$2:$L$56,3,FALSE),"-")</f>
        <v>-</v>
      </c>
      <c r="D572" s="5" t="str">
        <f>IFERROR(VLOOKUP(A572,Loads!$I$2:$L$56,4,FALSE),"-")</f>
        <v>-</v>
      </c>
      <c r="E572" t="str">
        <f t="shared" si="17"/>
        <v>1,2,569,-1,1,0.00000000,0.00010</v>
      </c>
      <c r="F572" t="str">
        <f t="shared" si="17"/>
        <v>1,2,569,-1,2,0.00000000,0.00010</v>
      </c>
      <c r="G572" t="str">
        <f t="shared" si="17"/>
        <v>1,2,569,-1,3,0.00000000,0.00010</v>
      </c>
      <c r="H572" t="str">
        <f t="shared" si="18"/>
        <v>1,3,569,-1,1,0.00000000,0.00010</v>
      </c>
      <c r="I572" t="str">
        <f t="shared" si="18"/>
        <v>1,3,569,-1,2,0.00000000,0.00010</v>
      </c>
      <c r="J572" t="str">
        <f t="shared" si="18"/>
        <v>1,3,569,-1,3,0.00000000,0.00010</v>
      </c>
    </row>
    <row r="573" spans="1:10" x14ac:dyDescent="0.2">
      <c r="A573">
        <v>570</v>
      </c>
      <c r="B573" s="5" t="str">
        <f>IFERROR(VLOOKUP(A573,Loads!$I$2:$L$56,2,FALSE),"-")</f>
        <v>-</v>
      </c>
      <c r="C573" s="5" t="str">
        <f>IFERROR(VLOOKUP(A573,Loads!$I$2:$L$56,3,FALSE),"-")</f>
        <v>-</v>
      </c>
      <c r="D573" s="5" t="str">
        <f>IFERROR(VLOOKUP(A573,Loads!$I$2:$L$56,4,FALSE),"-")</f>
        <v>-</v>
      </c>
      <c r="E573" t="str">
        <f t="shared" si="17"/>
        <v>1,2,570,-1,1,0.00000000,0.00010</v>
      </c>
      <c r="F573" t="str">
        <f t="shared" si="17"/>
        <v>1,2,570,-1,2,0.00000000,0.00010</v>
      </c>
      <c r="G573" t="str">
        <f t="shared" si="17"/>
        <v>1,2,570,-1,3,0.00000000,0.00010</v>
      </c>
      <c r="H573" t="str">
        <f t="shared" si="18"/>
        <v>1,3,570,-1,1,0.00000000,0.00010</v>
      </c>
      <c r="I573" t="str">
        <f t="shared" si="18"/>
        <v>1,3,570,-1,2,0.00000000,0.00010</v>
      </c>
      <c r="J573" t="str">
        <f t="shared" si="18"/>
        <v>1,3,570,-1,3,0.00000000,0.00010</v>
      </c>
    </row>
    <row r="574" spans="1:10" x14ac:dyDescent="0.2">
      <c r="A574">
        <v>571</v>
      </c>
      <c r="B574" s="5" t="str">
        <f>IFERROR(VLOOKUP(A574,Loads!$I$2:$L$56,2,FALSE),"-")</f>
        <v>-</v>
      </c>
      <c r="C574" s="5" t="str">
        <f>IFERROR(VLOOKUP(A574,Loads!$I$2:$L$56,3,FALSE),"-")</f>
        <v>-</v>
      </c>
      <c r="D574" s="5" t="str">
        <f>IFERROR(VLOOKUP(A574,Loads!$I$2:$L$56,4,FALSE),"-")</f>
        <v>-</v>
      </c>
      <c r="E574" t="str">
        <f t="shared" si="17"/>
        <v>1,2,571,-1,1,0.00000000,0.00010</v>
      </c>
      <c r="F574" t="str">
        <f t="shared" si="17"/>
        <v>1,2,571,-1,2,0.00000000,0.00010</v>
      </c>
      <c r="G574" t="str">
        <f t="shared" si="17"/>
        <v>1,2,571,-1,3,0.00000000,0.00010</v>
      </c>
      <c r="H574" t="str">
        <f t="shared" si="18"/>
        <v>1,3,571,-1,1,0.00000000,0.00010</v>
      </c>
      <c r="I574" t="str">
        <f t="shared" si="18"/>
        <v>1,3,571,-1,2,0.00000000,0.00010</v>
      </c>
      <c r="J574" t="str">
        <f t="shared" si="18"/>
        <v>1,3,571,-1,3,0.00000000,0.00010</v>
      </c>
    </row>
    <row r="575" spans="1:10" x14ac:dyDescent="0.2">
      <c r="A575">
        <v>572</v>
      </c>
      <c r="B575" s="5" t="str">
        <f>IFERROR(VLOOKUP(A575,Loads!$I$2:$L$56,2,FALSE),"-")</f>
        <v>-</v>
      </c>
      <c r="C575" s="5" t="str">
        <f>IFERROR(VLOOKUP(A575,Loads!$I$2:$L$56,3,FALSE),"-")</f>
        <v>-</v>
      </c>
      <c r="D575" s="5" t="str">
        <f>IFERROR(VLOOKUP(A575,Loads!$I$2:$L$56,4,FALSE),"-")</f>
        <v>-</v>
      </c>
      <c r="E575" t="str">
        <f t="shared" si="17"/>
        <v>1,2,572,-1,1,0.00000000,0.00010</v>
      </c>
      <c r="F575" t="str">
        <f t="shared" si="17"/>
        <v>1,2,572,-1,2,0.00000000,0.00010</v>
      </c>
      <c r="G575" t="str">
        <f t="shared" si="17"/>
        <v>1,2,572,-1,3,0.00000000,0.00010</v>
      </c>
      <c r="H575" t="str">
        <f t="shared" si="18"/>
        <v>1,3,572,-1,1,0.00000000,0.00010</v>
      </c>
      <c r="I575" t="str">
        <f t="shared" si="18"/>
        <v>1,3,572,-1,2,0.00000000,0.00010</v>
      </c>
      <c r="J575" t="str">
        <f t="shared" si="18"/>
        <v>1,3,572,-1,3,0.00000000,0.00010</v>
      </c>
    </row>
    <row r="576" spans="1:10" x14ac:dyDescent="0.2">
      <c r="A576">
        <v>573</v>
      </c>
      <c r="B576" s="5" t="str">
        <f>IFERROR(VLOOKUP(A576,Loads!$I$2:$L$56,2,FALSE),"-")</f>
        <v>-</v>
      </c>
      <c r="C576" s="5" t="str">
        <f>IFERROR(VLOOKUP(A576,Loads!$I$2:$L$56,3,FALSE),"-")</f>
        <v>-</v>
      </c>
      <c r="D576" s="5" t="str">
        <f>IFERROR(VLOOKUP(A576,Loads!$I$2:$L$56,4,FALSE),"-")</f>
        <v>-</v>
      </c>
      <c r="E576" t="str">
        <f t="shared" si="17"/>
        <v>1,2,573,-1,1,0.00000000,0.00010</v>
      </c>
      <c r="F576" t="str">
        <f t="shared" si="17"/>
        <v>1,2,573,-1,2,0.00000000,0.00010</v>
      </c>
      <c r="G576" t="str">
        <f t="shared" si="17"/>
        <v>1,2,573,-1,3,0.00000000,0.00010</v>
      </c>
      <c r="H576" t="str">
        <f t="shared" si="18"/>
        <v>1,3,573,-1,1,0.00000000,0.00010</v>
      </c>
      <c r="I576" t="str">
        <f t="shared" si="18"/>
        <v>1,3,573,-1,2,0.00000000,0.00010</v>
      </c>
      <c r="J576" t="str">
        <f t="shared" si="18"/>
        <v>1,3,573,-1,3,0.00000000,0.00010</v>
      </c>
    </row>
    <row r="577" spans="1:10" x14ac:dyDescent="0.2">
      <c r="A577">
        <v>574</v>
      </c>
      <c r="B577" s="5" t="str">
        <f>IFERROR(VLOOKUP(A577,Loads!$I$2:$L$56,2,FALSE),"-")</f>
        <v>-</v>
      </c>
      <c r="C577" s="5" t="str">
        <f>IFERROR(VLOOKUP(A577,Loads!$I$2:$L$56,3,FALSE),"-")</f>
        <v>-</v>
      </c>
      <c r="D577" s="5" t="str">
        <f>IFERROR(VLOOKUP(A577,Loads!$I$2:$L$56,4,FALSE),"-")</f>
        <v>-</v>
      </c>
      <c r="E577" t="str">
        <f t="shared" si="17"/>
        <v>1,2,574,-1,1,0.00000000,0.00010</v>
      </c>
      <c r="F577" t="str">
        <f t="shared" si="17"/>
        <v>1,2,574,-1,2,0.00000000,0.00010</v>
      </c>
      <c r="G577" t="str">
        <f t="shared" si="17"/>
        <v>1,2,574,-1,3,0.00000000,0.00010</v>
      </c>
      <c r="H577" t="str">
        <f t="shared" si="18"/>
        <v>1,3,574,-1,1,0.00000000,0.00010</v>
      </c>
      <c r="I577" t="str">
        <f t="shared" si="18"/>
        <v>1,3,574,-1,2,0.00000000,0.00010</v>
      </c>
      <c r="J577" t="str">
        <f t="shared" si="18"/>
        <v>1,3,574,-1,3,0.00000000,0.00010</v>
      </c>
    </row>
    <row r="578" spans="1:10" x14ac:dyDescent="0.2">
      <c r="A578">
        <v>575</v>
      </c>
      <c r="B578" s="5" t="str">
        <f>IFERROR(VLOOKUP(A578,Loads!$I$2:$L$56,2,FALSE),"-")</f>
        <v>-</v>
      </c>
      <c r="C578" s="5" t="str">
        <f>IFERROR(VLOOKUP(A578,Loads!$I$2:$L$56,3,FALSE),"-")</f>
        <v>-</v>
      </c>
      <c r="D578" s="5" t="str">
        <f>IFERROR(VLOOKUP(A578,Loads!$I$2:$L$56,4,FALSE),"-")</f>
        <v>-</v>
      </c>
      <c r="E578" t="str">
        <f t="shared" si="17"/>
        <v>1,2,575,-1,1,0.00000000,0.00010</v>
      </c>
      <c r="F578" t="str">
        <f t="shared" si="17"/>
        <v>1,2,575,-1,2,0.00000000,0.00010</v>
      </c>
      <c r="G578" t="str">
        <f t="shared" si="17"/>
        <v>1,2,575,-1,3,0.00000000,0.00010</v>
      </c>
      <c r="H578" t="str">
        <f t="shared" si="18"/>
        <v>1,3,575,-1,1,0.00000000,0.00010</v>
      </c>
      <c r="I578" t="str">
        <f t="shared" si="18"/>
        <v>1,3,575,-1,2,0.00000000,0.00010</v>
      </c>
      <c r="J578" t="str">
        <f t="shared" si="18"/>
        <v>1,3,575,-1,3,0.00000000,0.00010</v>
      </c>
    </row>
    <row r="579" spans="1:10" x14ac:dyDescent="0.2">
      <c r="A579">
        <v>576</v>
      </c>
      <c r="B579" s="5" t="str">
        <f>IFERROR(VLOOKUP(A579,Loads!$I$2:$L$56,2,FALSE),"-")</f>
        <v>-</v>
      </c>
      <c r="C579" s="5" t="str">
        <f>IFERROR(VLOOKUP(A579,Loads!$I$2:$L$56,3,FALSE),"-")</f>
        <v>-</v>
      </c>
      <c r="D579" s="5" t="str">
        <f>IFERROR(VLOOKUP(A579,Loads!$I$2:$L$56,4,FALSE),"-")</f>
        <v>-</v>
      </c>
      <c r="E579" t="str">
        <f t="shared" si="17"/>
        <v>1,2,576,-1,1,0.00000000,0.00010</v>
      </c>
      <c r="F579" t="str">
        <f t="shared" si="17"/>
        <v>1,2,576,-1,2,0.00000000,0.00010</v>
      </c>
      <c r="G579" t="str">
        <f t="shared" si="17"/>
        <v>1,2,576,-1,3,0.00000000,0.00010</v>
      </c>
      <c r="H579" t="str">
        <f t="shared" si="18"/>
        <v>1,3,576,-1,1,0.00000000,0.00010</v>
      </c>
      <c r="I579" t="str">
        <f t="shared" si="18"/>
        <v>1,3,576,-1,2,0.00000000,0.00010</v>
      </c>
      <c r="J579" t="str">
        <f t="shared" si="18"/>
        <v>1,3,576,-1,3,0.00000000,0.00010</v>
      </c>
    </row>
    <row r="580" spans="1:10" x14ac:dyDescent="0.2">
      <c r="A580">
        <v>577</v>
      </c>
      <c r="B580" s="5" t="str">
        <f>IFERROR(VLOOKUP(A580,Loads!$I$2:$L$56,2,FALSE),"-")</f>
        <v>-</v>
      </c>
      <c r="C580" s="5" t="str">
        <f>IFERROR(VLOOKUP(A580,Loads!$I$2:$L$56,3,FALSE),"-")</f>
        <v>-</v>
      </c>
      <c r="D580" s="5" t="str">
        <f>IFERROR(VLOOKUP(A580,Loads!$I$2:$L$56,4,FALSE),"-")</f>
        <v>-</v>
      </c>
      <c r="E580" t="str">
        <f t="shared" ref="E580:G643" si="19">IF($C580="-",CONCATENATE("1,",E$1,",",$A580,",-1,",E$2,",0.00000000,0.00010"),IF($B580=E$2,CONCATENATE("1,",E$1,",",$A580,",-1,",E$2,",",$C580,",0.00010"),CONCATENATE("1,",E$1,",",$A580,",-1,",E$2,",0.00000000,0.00010")))</f>
        <v>1,2,577,-1,1,0.00000000,0.00010</v>
      </c>
      <c r="F580" t="str">
        <f t="shared" si="19"/>
        <v>1,2,577,-1,2,0.00000000,0.00010</v>
      </c>
      <c r="G580" t="str">
        <f t="shared" si="19"/>
        <v>1,2,577,-1,3,0.00000000,0.00010</v>
      </c>
      <c r="H580" t="str">
        <f t="shared" ref="H580:J643" si="20">IF($D580="-",CONCATENATE("1,",H$1,",",$A580,",-1,",H$2,",0.00000000,0.00010"),IF($B580=H$2,CONCATENATE("1,",H$1,",",$A580,",-1,",H$2,",",$D580,",0.00010"),CONCATENATE("1,",H$1,",",$A580,",-1,",H$2,",0.00000000,0.00010")))</f>
        <v>1,3,577,-1,1,0.00000000,0.00010</v>
      </c>
      <c r="I580" t="str">
        <f t="shared" si="20"/>
        <v>1,3,577,-1,2,0.00000000,0.00010</v>
      </c>
      <c r="J580" t="str">
        <f t="shared" si="20"/>
        <v>1,3,577,-1,3,0.00000000,0.00010</v>
      </c>
    </row>
    <row r="581" spans="1:10" x14ac:dyDescent="0.2">
      <c r="A581">
        <v>578</v>
      </c>
      <c r="B581" s="5" t="str">
        <f>IFERROR(VLOOKUP(A581,Loads!$I$2:$L$56,2,FALSE),"-")</f>
        <v>-</v>
      </c>
      <c r="C581" s="5" t="str">
        <f>IFERROR(VLOOKUP(A581,Loads!$I$2:$L$56,3,FALSE),"-")</f>
        <v>-</v>
      </c>
      <c r="D581" s="5" t="str">
        <f>IFERROR(VLOOKUP(A581,Loads!$I$2:$L$56,4,FALSE),"-")</f>
        <v>-</v>
      </c>
      <c r="E581" t="str">
        <f t="shared" si="19"/>
        <v>1,2,578,-1,1,0.00000000,0.00010</v>
      </c>
      <c r="F581" t="str">
        <f t="shared" si="19"/>
        <v>1,2,578,-1,2,0.00000000,0.00010</v>
      </c>
      <c r="G581" t="str">
        <f t="shared" si="19"/>
        <v>1,2,578,-1,3,0.00000000,0.00010</v>
      </c>
      <c r="H581" t="str">
        <f t="shared" si="20"/>
        <v>1,3,578,-1,1,0.00000000,0.00010</v>
      </c>
      <c r="I581" t="str">
        <f t="shared" si="20"/>
        <v>1,3,578,-1,2,0.00000000,0.00010</v>
      </c>
      <c r="J581" t="str">
        <f t="shared" si="20"/>
        <v>1,3,578,-1,3,0.00000000,0.00010</v>
      </c>
    </row>
    <row r="582" spans="1:10" x14ac:dyDescent="0.2">
      <c r="A582">
        <v>579</v>
      </c>
      <c r="B582" s="5" t="str">
        <f>IFERROR(VLOOKUP(A582,Loads!$I$2:$L$56,2,FALSE),"-")</f>
        <v>-</v>
      </c>
      <c r="C582" s="5" t="str">
        <f>IFERROR(VLOOKUP(A582,Loads!$I$2:$L$56,3,FALSE),"-")</f>
        <v>-</v>
      </c>
      <c r="D582" s="5" t="str">
        <f>IFERROR(VLOOKUP(A582,Loads!$I$2:$L$56,4,FALSE),"-")</f>
        <v>-</v>
      </c>
      <c r="E582" t="str">
        <f t="shared" si="19"/>
        <v>1,2,579,-1,1,0.00000000,0.00010</v>
      </c>
      <c r="F582" t="str">
        <f t="shared" si="19"/>
        <v>1,2,579,-1,2,0.00000000,0.00010</v>
      </c>
      <c r="G582" t="str">
        <f t="shared" si="19"/>
        <v>1,2,579,-1,3,0.00000000,0.00010</v>
      </c>
      <c r="H582" t="str">
        <f t="shared" si="20"/>
        <v>1,3,579,-1,1,0.00000000,0.00010</v>
      </c>
      <c r="I582" t="str">
        <f t="shared" si="20"/>
        <v>1,3,579,-1,2,0.00000000,0.00010</v>
      </c>
      <c r="J582" t="str">
        <f t="shared" si="20"/>
        <v>1,3,579,-1,3,0.00000000,0.00010</v>
      </c>
    </row>
    <row r="583" spans="1:10" x14ac:dyDescent="0.2">
      <c r="A583">
        <v>580</v>
      </c>
      <c r="B583" s="5" t="str">
        <f>IFERROR(VLOOKUP(A583,Loads!$I$2:$L$56,2,FALSE),"-")</f>
        <v>-</v>
      </c>
      <c r="C583" s="5" t="str">
        <f>IFERROR(VLOOKUP(A583,Loads!$I$2:$L$56,3,FALSE),"-")</f>
        <v>-</v>
      </c>
      <c r="D583" s="5" t="str">
        <f>IFERROR(VLOOKUP(A583,Loads!$I$2:$L$56,4,FALSE),"-")</f>
        <v>-</v>
      </c>
      <c r="E583" t="str">
        <f t="shared" si="19"/>
        <v>1,2,580,-1,1,0.00000000,0.00010</v>
      </c>
      <c r="F583" t="str">
        <f t="shared" si="19"/>
        <v>1,2,580,-1,2,0.00000000,0.00010</v>
      </c>
      <c r="G583" t="str">
        <f t="shared" si="19"/>
        <v>1,2,580,-1,3,0.00000000,0.00010</v>
      </c>
      <c r="H583" t="str">
        <f t="shared" si="20"/>
        <v>1,3,580,-1,1,0.00000000,0.00010</v>
      </c>
      <c r="I583" t="str">
        <f t="shared" si="20"/>
        <v>1,3,580,-1,2,0.00000000,0.00010</v>
      </c>
      <c r="J583" t="str">
        <f t="shared" si="20"/>
        <v>1,3,580,-1,3,0.00000000,0.00010</v>
      </c>
    </row>
    <row r="584" spans="1:10" x14ac:dyDescent="0.2">
      <c r="A584">
        <v>581</v>
      </c>
      <c r="B584" s="5" t="str">
        <f>IFERROR(VLOOKUP(A584,Loads!$I$2:$L$56,2,FALSE),"-")</f>
        <v>-</v>
      </c>
      <c r="C584" s="5" t="str">
        <f>IFERROR(VLOOKUP(A584,Loads!$I$2:$L$56,3,FALSE),"-")</f>
        <v>-</v>
      </c>
      <c r="D584" s="5" t="str">
        <f>IFERROR(VLOOKUP(A584,Loads!$I$2:$L$56,4,FALSE),"-")</f>
        <v>-</v>
      </c>
      <c r="E584" t="str">
        <f t="shared" si="19"/>
        <v>1,2,581,-1,1,0.00000000,0.00010</v>
      </c>
      <c r="F584" t="str">
        <f t="shared" si="19"/>
        <v>1,2,581,-1,2,0.00000000,0.00010</v>
      </c>
      <c r="G584" t="str">
        <f t="shared" si="19"/>
        <v>1,2,581,-1,3,0.00000000,0.00010</v>
      </c>
      <c r="H584" t="str">
        <f t="shared" si="20"/>
        <v>1,3,581,-1,1,0.00000000,0.00010</v>
      </c>
      <c r="I584" t="str">
        <f t="shared" si="20"/>
        <v>1,3,581,-1,2,0.00000000,0.00010</v>
      </c>
      <c r="J584" t="str">
        <f t="shared" si="20"/>
        <v>1,3,581,-1,3,0.00000000,0.00010</v>
      </c>
    </row>
    <row r="585" spans="1:10" x14ac:dyDescent="0.2">
      <c r="A585">
        <v>582</v>
      </c>
      <c r="B585" s="5" t="str">
        <f>IFERROR(VLOOKUP(A585,Loads!$I$2:$L$56,2,FALSE),"-")</f>
        <v>-</v>
      </c>
      <c r="C585" s="5" t="str">
        <f>IFERROR(VLOOKUP(A585,Loads!$I$2:$L$56,3,FALSE),"-")</f>
        <v>-</v>
      </c>
      <c r="D585" s="5" t="str">
        <f>IFERROR(VLOOKUP(A585,Loads!$I$2:$L$56,4,FALSE),"-")</f>
        <v>-</v>
      </c>
      <c r="E585" t="str">
        <f t="shared" si="19"/>
        <v>1,2,582,-1,1,0.00000000,0.00010</v>
      </c>
      <c r="F585" t="str">
        <f t="shared" si="19"/>
        <v>1,2,582,-1,2,0.00000000,0.00010</v>
      </c>
      <c r="G585" t="str">
        <f t="shared" si="19"/>
        <v>1,2,582,-1,3,0.00000000,0.00010</v>
      </c>
      <c r="H585" t="str">
        <f t="shared" si="20"/>
        <v>1,3,582,-1,1,0.00000000,0.00010</v>
      </c>
      <c r="I585" t="str">
        <f t="shared" si="20"/>
        <v>1,3,582,-1,2,0.00000000,0.00010</v>
      </c>
      <c r="J585" t="str">
        <f t="shared" si="20"/>
        <v>1,3,582,-1,3,0.00000000,0.00010</v>
      </c>
    </row>
    <row r="586" spans="1:10" x14ac:dyDescent="0.2">
      <c r="A586">
        <v>583</v>
      </c>
      <c r="B586" s="5" t="str">
        <f>IFERROR(VLOOKUP(A586,Loads!$I$2:$L$56,2,FALSE),"-")</f>
        <v>-</v>
      </c>
      <c r="C586" s="5" t="str">
        <f>IFERROR(VLOOKUP(A586,Loads!$I$2:$L$56,3,FALSE),"-")</f>
        <v>-</v>
      </c>
      <c r="D586" s="5" t="str">
        <f>IFERROR(VLOOKUP(A586,Loads!$I$2:$L$56,4,FALSE),"-")</f>
        <v>-</v>
      </c>
      <c r="E586" t="str">
        <f t="shared" si="19"/>
        <v>1,2,583,-1,1,0.00000000,0.00010</v>
      </c>
      <c r="F586" t="str">
        <f t="shared" si="19"/>
        <v>1,2,583,-1,2,0.00000000,0.00010</v>
      </c>
      <c r="G586" t="str">
        <f t="shared" si="19"/>
        <v>1,2,583,-1,3,0.00000000,0.00010</v>
      </c>
      <c r="H586" t="str">
        <f t="shared" si="20"/>
        <v>1,3,583,-1,1,0.00000000,0.00010</v>
      </c>
      <c r="I586" t="str">
        <f t="shared" si="20"/>
        <v>1,3,583,-1,2,0.00000000,0.00010</v>
      </c>
      <c r="J586" t="str">
        <f t="shared" si="20"/>
        <v>1,3,583,-1,3,0.00000000,0.00010</v>
      </c>
    </row>
    <row r="587" spans="1:10" x14ac:dyDescent="0.2">
      <c r="A587">
        <v>584</v>
      </c>
      <c r="B587" s="5" t="str">
        <f>IFERROR(VLOOKUP(A587,Loads!$I$2:$L$56,2,FALSE),"-")</f>
        <v>-</v>
      </c>
      <c r="C587" s="5" t="str">
        <f>IFERROR(VLOOKUP(A587,Loads!$I$2:$L$56,3,FALSE),"-")</f>
        <v>-</v>
      </c>
      <c r="D587" s="5" t="str">
        <f>IFERROR(VLOOKUP(A587,Loads!$I$2:$L$56,4,FALSE),"-")</f>
        <v>-</v>
      </c>
      <c r="E587" t="str">
        <f t="shared" si="19"/>
        <v>1,2,584,-1,1,0.00000000,0.00010</v>
      </c>
      <c r="F587" t="str">
        <f t="shared" si="19"/>
        <v>1,2,584,-1,2,0.00000000,0.00010</v>
      </c>
      <c r="G587" t="str">
        <f t="shared" si="19"/>
        <v>1,2,584,-1,3,0.00000000,0.00010</v>
      </c>
      <c r="H587" t="str">
        <f t="shared" si="20"/>
        <v>1,3,584,-1,1,0.00000000,0.00010</v>
      </c>
      <c r="I587" t="str">
        <f t="shared" si="20"/>
        <v>1,3,584,-1,2,0.00000000,0.00010</v>
      </c>
      <c r="J587" t="str">
        <f t="shared" si="20"/>
        <v>1,3,584,-1,3,0.00000000,0.00010</v>
      </c>
    </row>
    <row r="588" spans="1:10" x14ac:dyDescent="0.2">
      <c r="A588">
        <v>585</v>
      </c>
      <c r="B588" s="5" t="str">
        <f>IFERROR(VLOOKUP(A588,Loads!$I$2:$L$56,2,FALSE),"-")</f>
        <v>-</v>
      </c>
      <c r="C588" s="5" t="str">
        <f>IFERROR(VLOOKUP(A588,Loads!$I$2:$L$56,3,FALSE),"-")</f>
        <v>-</v>
      </c>
      <c r="D588" s="5" t="str">
        <f>IFERROR(VLOOKUP(A588,Loads!$I$2:$L$56,4,FALSE),"-")</f>
        <v>-</v>
      </c>
      <c r="E588" t="str">
        <f t="shared" si="19"/>
        <v>1,2,585,-1,1,0.00000000,0.00010</v>
      </c>
      <c r="F588" t="str">
        <f t="shared" si="19"/>
        <v>1,2,585,-1,2,0.00000000,0.00010</v>
      </c>
      <c r="G588" t="str">
        <f t="shared" si="19"/>
        <v>1,2,585,-1,3,0.00000000,0.00010</v>
      </c>
      <c r="H588" t="str">
        <f t="shared" si="20"/>
        <v>1,3,585,-1,1,0.00000000,0.00010</v>
      </c>
      <c r="I588" t="str">
        <f t="shared" si="20"/>
        <v>1,3,585,-1,2,0.00000000,0.00010</v>
      </c>
      <c r="J588" t="str">
        <f t="shared" si="20"/>
        <v>1,3,585,-1,3,0.00000000,0.00010</v>
      </c>
    </row>
    <row r="589" spans="1:10" x14ac:dyDescent="0.2">
      <c r="A589">
        <v>586</v>
      </c>
      <c r="B589" s="5" t="str">
        <f>IFERROR(VLOOKUP(A589,Loads!$I$2:$L$56,2,FALSE),"-")</f>
        <v>-</v>
      </c>
      <c r="C589" s="5" t="str">
        <f>IFERROR(VLOOKUP(A589,Loads!$I$2:$L$56,3,FALSE),"-")</f>
        <v>-</v>
      </c>
      <c r="D589" s="5" t="str">
        <f>IFERROR(VLOOKUP(A589,Loads!$I$2:$L$56,4,FALSE),"-")</f>
        <v>-</v>
      </c>
      <c r="E589" t="str">
        <f t="shared" si="19"/>
        <v>1,2,586,-1,1,0.00000000,0.00010</v>
      </c>
      <c r="F589" t="str">
        <f t="shared" si="19"/>
        <v>1,2,586,-1,2,0.00000000,0.00010</v>
      </c>
      <c r="G589" t="str">
        <f t="shared" si="19"/>
        <v>1,2,586,-1,3,0.00000000,0.00010</v>
      </c>
      <c r="H589" t="str">
        <f t="shared" si="20"/>
        <v>1,3,586,-1,1,0.00000000,0.00010</v>
      </c>
      <c r="I589" t="str">
        <f t="shared" si="20"/>
        <v>1,3,586,-1,2,0.00000000,0.00010</v>
      </c>
      <c r="J589" t="str">
        <f t="shared" si="20"/>
        <v>1,3,586,-1,3,0.00000000,0.00010</v>
      </c>
    </row>
    <row r="590" spans="1:10" x14ac:dyDescent="0.2">
      <c r="A590">
        <v>587</v>
      </c>
      <c r="B590" s="5" t="str">
        <f>IFERROR(VLOOKUP(A590,Loads!$I$2:$L$56,2,FALSE),"-")</f>
        <v>-</v>
      </c>
      <c r="C590" s="5" t="str">
        <f>IFERROR(VLOOKUP(A590,Loads!$I$2:$L$56,3,FALSE),"-")</f>
        <v>-</v>
      </c>
      <c r="D590" s="5" t="str">
        <f>IFERROR(VLOOKUP(A590,Loads!$I$2:$L$56,4,FALSE),"-")</f>
        <v>-</v>
      </c>
      <c r="E590" t="str">
        <f t="shared" si="19"/>
        <v>1,2,587,-1,1,0.00000000,0.00010</v>
      </c>
      <c r="F590" t="str">
        <f t="shared" si="19"/>
        <v>1,2,587,-1,2,0.00000000,0.00010</v>
      </c>
      <c r="G590" t="str">
        <f t="shared" si="19"/>
        <v>1,2,587,-1,3,0.00000000,0.00010</v>
      </c>
      <c r="H590" t="str">
        <f t="shared" si="20"/>
        <v>1,3,587,-1,1,0.00000000,0.00010</v>
      </c>
      <c r="I590" t="str">
        <f t="shared" si="20"/>
        <v>1,3,587,-1,2,0.00000000,0.00010</v>
      </c>
      <c r="J590" t="str">
        <f t="shared" si="20"/>
        <v>1,3,587,-1,3,0.00000000,0.00010</v>
      </c>
    </row>
    <row r="591" spans="1:10" x14ac:dyDescent="0.2">
      <c r="A591">
        <v>588</v>
      </c>
      <c r="B591" s="5" t="str">
        <f>IFERROR(VLOOKUP(A591,Loads!$I$2:$L$56,2,FALSE),"-")</f>
        <v>-</v>
      </c>
      <c r="C591" s="5" t="str">
        <f>IFERROR(VLOOKUP(A591,Loads!$I$2:$L$56,3,FALSE),"-")</f>
        <v>-</v>
      </c>
      <c r="D591" s="5" t="str">
        <f>IFERROR(VLOOKUP(A591,Loads!$I$2:$L$56,4,FALSE),"-")</f>
        <v>-</v>
      </c>
      <c r="E591" t="str">
        <f t="shared" si="19"/>
        <v>1,2,588,-1,1,0.00000000,0.00010</v>
      </c>
      <c r="F591" t="str">
        <f t="shared" si="19"/>
        <v>1,2,588,-1,2,0.00000000,0.00010</v>
      </c>
      <c r="G591" t="str">
        <f t="shared" si="19"/>
        <v>1,2,588,-1,3,0.00000000,0.00010</v>
      </c>
      <c r="H591" t="str">
        <f t="shared" si="20"/>
        <v>1,3,588,-1,1,0.00000000,0.00010</v>
      </c>
      <c r="I591" t="str">
        <f t="shared" si="20"/>
        <v>1,3,588,-1,2,0.00000000,0.00010</v>
      </c>
      <c r="J591" t="str">
        <f t="shared" si="20"/>
        <v>1,3,588,-1,3,0.00000000,0.00010</v>
      </c>
    </row>
    <row r="592" spans="1:10" x14ac:dyDescent="0.2">
      <c r="A592">
        <v>589</v>
      </c>
      <c r="B592" s="5" t="str">
        <f>IFERROR(VLOOKUP(A592,Loads!$I$2:$L$56,2,FALSE),"-")</f>
        <v>-</v>
      </c>
      <c r="C592" s="5" t="str">
        <f>IFERROR(VLOOKUP(A592,Loads!$I$2:$L$56,3,FALSE),"-")</f>
        <v>-</v>
      </c>
      <c r="D592" s="5" t="str">
        <f>IFERROR(VLOOKUP(A592,Loads!$I$2:$L$56,4,FALSE),"-")</f>
        <v>-</v>
      </c>
      <c r="E592" t="str">
        <f t="shared" si="19"/>
        <v>1,2,589,-1,1,0.00000000,0.00010</v>
      </c>
      <c r="F592" t="str">
        <f t="shared" si="19"/>
        <v>1,2,589,-1,2,0.00000000,0.00010</v>
      </c>
      <c r="G592" t="str">
        <f t="shared" si="19"/>
        <v>1,2,589,-1,3,0.00000000,0.00010</v>
      </c>
      <c r="H592" t="str">
        <f t="shared" si="20"/>
        <v>1,3,589,-1,1,0.00000000,0.00010</v>
      </c>
      <c r="I592" t="str">
        <f t="shared" si="20"/>
        <v>1,3,589,-1,2,0.00000000,0.00010</v>
      </c>
      <c r="J592" t="str">
        <f t="shared" si="20"/>
        <v>1,3,589,-1,3,0.00000000,0.00010</v>
      </c>
    </row>
    <row r="593" spans="1:10" x14ac:dyDescent="0.2">
      <c r="A593">
        <v>590</v>
      </c>
      <c r="B593" s="5" t="str">
        <f>IFERROR(VLOOKUP(A593,Loads!$I$2:$L$56,2,FALSE),"-")</f>
        <v>-</v>
      </c>
      <c r="C593" s="5" t="str">
        <f>IFERROR(VLOOKUP(A593,Loads!$I$2:$L$56,3,FALSE),"-")</f>
        <v>-</v>
      </c>
      <c r="D593" s="5" t="str">
        <f>IFERROR(VLOOKUP(A593,Loads!$I$2:$L$56,4,FALSE),"-")</f>
        <v>-</v>
      </c>
      <c r="E593" t="str">
        <f t="shared" si="19"/>
        <v>1,2,590,-1,1,0.00000000,0.00010</v>
      </c>
      <c r="F593" t="str">
        <f t="shared" si="19"/>
        <v>1,2,590,-1,2,0.00000000,0.00010</v>
      </c>
      <c r="G593" t="str">
        <f t="shared" si="19"/>
        <v>1,2,590,-1,3,0.00000000,0.00010</v>
      </c>
      <c r="H593" t="str">
        <f t="shared" si="20"/>
        <v>1,3,590,-1,1,0.00000000,0.00010</v>
      </c>
      <c r="I593" t="str">
        <f t="shared" si="20"/>
        <v>1,3,590,-1,2,0.00000000,0.00010</v>
      </c>
      <c r="J593" t="str">
        <f t="shared" si="20"/>
        <v>1,3,590,-1,3,0.00000000,0.00010</v>
      </c>
    </row>
    <row r="594" spans="1:10" x14ac:dyDescent="0.2">
      <c r="A594">
        <v>591</v>
      </c>
      <c r="B594" s="5" t="str">
        <f>IFERROR(VLOOKUP(A594,Loads!$I$2:$L$56,2,FALSE),"-")</f>
        <v>-</v>
      </c>
      <c r="C594" s="5" t="str">
        <f>IFERROR(VLOOKUP(A594,Loads!$I$2:$L$56,3,FALSE),"-")</f>
        <v>-</v>
      </c>
      <c r="D594" s="5" t="str">
        <f>IFERROR(VLOOKUP(A594,Loads!$I$2:$L$56,4,FALSE),"-")</f>
        <v>-</v>
      </c>
      <c r="E594" t="str">
        <f t="shared" si="19"/>
        <v>1,2,591,-1,1,0.00000000,0.00010</v>
      </c>
      <c r="F594" t="str">
        <f t="shared" si="19"/>
        <v>1,2,591,-1,2,0.00000000,0.00010</v>
      </c>
      <c r="G594" t="str">
        <f t="shared" si="19"/>
        <v>1,2,591,-1,3,0.00000000,0.00010</v>
      </c>
      <c r="H594" t="str">
        <f t="shared" si="20"/>
        <v>1,3,591,-1,1,0.00000000,0.00010</v>
      </c>
      <c r="I594" t="str">
        <f t="shared" si="20"/>
        <v>1,3,591,-1,2,0.00000000,0.00010</v>
      </c>
      <c r="J594" t="str">
        <f t="shared" si="20"/>
        <v>1,3,591,-1,3,0.00000000,0.00010</v>
      </c>
    </row>
    <row r="595" spans="1:10" x14ac:dyDescent="0.2">
      <c r="A595">
        <v>592</v>
      </c>
      <c r="B595" s="5" t="str">
        <f>IFERROR(VLOOKUP(A595,Loads!$I$2:$L$56,2,FALSE),"-")</f>
        <v>-</v>
      </c>
      <c r="C595" s="5" t="str">
        <f>IFERROR(VLOOKUP(A595,Loads!$I$2:$L$56,3,FALSE),"-")</f>
        <v>-</v>
      </c>
      <c r="D595" s="5" t="str">
        <f>IFERROR(VLOOKUP(A595,Loads!$I$2:$L$56,4,FALSE),"-")</f>
        <v>-</v>
      </c>
      <c r="E595" t="str">
        <f t="shared" si="19"/>
        <v>1,2,592,-1,1,0.00000000,0.00010</v>
      </c>
      <c r="F595" t="str">
        <f t="shared" si="19"/>
        <v>1,2,592,-1,2,0.00000000,0.00010</v>
      </c>
      <c r="G595" t="str">
        <f t="shared" si="19"/>
        <v>1,2,592,-1,3,0.00000000,0.00010</v>
      </c>
      <c r="H595" t="str">
        <f t="shared" si="20"/>
        <v>1,3,592,-1,1,0.00000000,0.00010</v>
      </c>
      <c r="I595" t="str">
        <f t="shared" si="20"/>
        <v>1,3,592,-1,2,0.00000000,0.00010</v>
      </c>
      <c r="J595" t="str">
        <f t="shared" si="20"/>
        <v>1,3,592,-1,3,0.00000000,0.00010</v>
      </c>
    </row>
    <row r="596" spans="1:10" x14ac:dyDescent="0.2">
      <c r="A596">
        <v>593</v>
      </c>
      <c r="B596" s="5" t="str">
        <f>IFERROR(VLOOKUP(A596,Loads!$I$2:$L$56,2,FALSE),"-")</f>
        <v>-</v>
      </c>
      <c r="C596" s="5" t="str">
        <f>IFERROR(VLOOKUP(A596,Loads!$I$2:$L$56,3,FALSE),"-")</f>
        <v>-</v>
      </c>
      <c r="D596" s="5" t="str">
        <f>IFERROR(VLOOKUP(A596,Loads!$I$2:$L$56,4,FALSE),"-")</f>
        <v>-</v>
      </c>
      <c r="E596" t="str">
        <f t="shared" si="19"/>
        <v>1,2,593,-1,1,0.00000000,0.00010</v>
      </c>
      <c r="F596" t="str">
        <f t="shared" si="19"/>
        <v>1,2,593,-1,2,0.00000000,0.00010</v>
      </c>
      <c r="G596" t="str">
        <f t="shared" si="19"/>
        <v>1,2,593,-1,3,0.00000000,0.00010</v>
      </c>
      <c r="H596" t="str">
        <f t="shared" si="20"/>
        <v>1,3,593,-1,1,0.00000000,0.00010</v>
      </c>
      <c r="I596" t="str">
        <f t="shared" si="20"/>
        <v>1,3,593,-1,2,0.00000000,0.00010</v>
      </c>
      <c r="J596" t="str">
        <f t="shared" si="20"/>
        <v>1,3,593,-1,3,0.00000000,0.00010</v>
      </c>
    </row>
    <row r="597" spans="1:10" x14ac:dyDescent="0.2">
      <c r="A597">
        <v>594</v>
      </c>
      <c r="B597" s="5" t="str">
        <f>IFERROR(VLOOKUP(A597,Loads!$I$2:$L$56,2,FALSE),"-")</f>
        <v>-</v>
      </c>
      <c r="C597" s="5" t="str">
        <f>IFERROR(VLOOKUP(A597,Loads!$I$2:$L$56,3,FALSE),"-")</f>
        <v>-</v>
      </c>
      <c r="D597" s="5" t="str">
        <f>IFERROR(VLOOKUP(A597,Loads!$I$2:$L$56,4,FALSE),"-")</f>
        <v>-</v>
      </c>
      <c r="E597" t="str">
        <f t="shared" si="19"/>
        <v>1,2,594,-1,1,0.00000000,0.00010</v>
      </c>
      <c r="F597" t="str">
        <f t="shared" si="19"/>
        <v>1,2,594,-1,2,0.00000000,0.00010</v>
      </c>
      <c r="G597" t="str">
        <f t="shared" si="19"/>
        <v>1,2,594,-1,3,0.00000000,0.00010</v>
      </c>
      <c r="H597" t="str">
        <f t="shared" si="20"/>
        <v>1,3,594,-1,1,0.00000000,0.00010</v>
      </c>
      <c r="I597" t="str">
        <f t="shared" si="20"/>
        <v>1,3,594,-1,2,0.00000000,0.00010</v>
      </c>
      <c r="J597" t="str">
        <f t="shared" si="20"/>
        <v>1,3,594,-1,3,0.00000000,0.00010</v>
      </c>
    </row>
    <row r="598" spans="1:10" x14ac:dyDescent="0.2">
      <c r="A598">
        <v>595</v>
      </c>
      <c r="B598" s="5" t="str">
        <f>IFERROR(VLOOKUP(A598,Loads!$I$2:$L$56,2,FALSE),"-")</f>
        <v>-</v>
      </c>
      <c r="C598" s="5" t="str">
        <f>IFERROR(VLOOKUP(A598,Loads!$I$2:$L$56,3,FALSE),"-")</f>
        <v>-</v>
      </c>
      <c r="D598" s="5" t="str">
        <f>IFERROR(VLOOKUP(A598,Loads!$I$2:$L$56,4,FALSE),"-")</f>
        <v>-</v>
      </c>
      <c r="E598" t="str">
        <f t="shared" si="19"/>
        <v>1,2,595,-1,1,0.00000000,0.00010</v>
      </c>
      <c r="F598" t="str">
        <f t="shared" si="19"/>
        <v>1,2,595,-1,2,0.00000000,0.00010</v>
      </c>
      <c r="G598" t="str">
        <f t="shared" si="19"/>
        <v>1,2,595,-1,3,0.00000000,0.00010</v>
      </c>
      <c r="H598" t="str">
        <f t="shared" si="20"/>
        <v>1,3,595,-1,1,0.00000000,0.00010</v>
      </c>
      <c r="I598" t="str">
        <f t="shared" si="20"/>
        <v>1,3,595,-1,2,0.00000000,0.00010</v>
      </c>
      <c r="J598" t="str">
        <f t="shared" si="20"/>
        <v>1,3,595,-1,3,0.00000000,0.00010</v>
      </c>
    </row>
    <row r="599" spans="1:10" x14ac:dyDescent="0.2">
      <c r="A599">
        <v>596</v>
      </c>
      <c r="B599" s="5" t="str">
        <f>IFERROR(VLOOKUP(A599,Loads!$I$2:$L$56,2,FALSE),"-")</f>
        <v>-</v>
      </c>
      <c r="C599" s="5" t="str">
        <f>IFERROR(VLOOKUP(A599,Loads!$I$2:$L$56,3,FALSE),"-")</f>
        <v>-</v>
      </c>
      <c r="D599" s="5" t="str">
        <f>IFERROR(VLOOKUP(A599,Loads!$I$2:$L$56,4,FALSE),"-")</f>
        <v>-</v>
      </c>
      <c r="E599" t="str">
        <f t="shared" si="19"/>
        <v>1,2,596,-1,1,0.00000000,0.00010</v>
      </c>
      <c r="F599" t="str">
        <f t="shared" si="19"/>
        <v>1,2,596,-1,2,0.00000000,0.00010</v>
      </c>
      <c r="G599" t="str">
        <f t="shared" si="19"/>
        <v>1,2,596,-1,3,0.00000000,0.00010</v>
      </c>
      <c r="H599" t="str">
        <f t="shared" si="20"/>
        <v>1,3,596,-1,1,0.00000000,0.00010</v>
      </c>
      <c r="I599" t="str">
        <f t="shared" si="20"/>
        <v>1,3,596,-1,2,0.00000000,0.00010</v>
      </c>
      <c r="J599" t="str">
        <f t="shared" si="20"/>
        <v>1,3,596,-1,3,0.00000000,0.00010</v>
      </c>
    </row>
    <row r="600" spans="1:10" x14ac:dyDescent="0.2">
      <c r="A600">
        <v>597</v>
      </c>
      <c r="B600" s="5" t="str">
        <f>IFERROR(VLOOKUP(A600,Loads!$I$2:$L$56,2,FALSE),"-")</f>
        <v>-</v>
      </c>
      <c r="C600" s="5" t="str">
        <f>IFERROR(VLOOKUP(A600,Loads!$I$2:$L$56,3,FALSE),"-")</f>
        <v>-</v>
      </c>
      <c r="D600" s="5" t="str">
        <f>IFERROR(VLOOKUP(A600,Loads!$I$2:$L$56,4,FALSE),"-")</f>
        <v>-</v>
      </c>
      <c r="E600" t="str">
        <f t="shared" si="19"/>
        <v>1,2,597,-1,1,0.00000000,0.00010</v>
      </c>
      <c r="F600" t="str">
        <f t="shared" si="19"/>
        <v>1,2,597,-1,2,0.00000000,0.00010</v>
      </c>
      <c r="G600" t="str">
        <f t="shared" si="19"/>
        <v>1,2,597,-1,3,0.00000000,0.00010</v>
      </c>
      <c r="H600" t="str">
        <f t="shared" si="20"/>
        <v>1,3,597,-1,1,0.00000000,0.00010</v>
      </c>
      <c r="I600" t="str">
        <f t="shared" si="20"/>
        <v>1,3,597,-1,2,0.00000000,0.00010</v>
      </c>
      <c r="J600" t="str">
        <f t="shared" si="20"/>
        <v>1,3,597,-1,3,0.00000000,0.00010</v>
      </c>
    </row>
    <row r="601" spans="1:10" x14ac:dyDescent="0.2">
      <c r="A601">
        <v>598</v>
      </c>
      <c r="B601" s="5" t="str">
        <f>IFERROR(VLOOKUP(A601,Loads!$I$2:$L$56,2,FALSE),"-")</f>
        <v>-</v>
      </c>
      <c r="C601" s="5" t="str">
        <f>IFERROR(VLOOKUP(A601,Loads!$I$2:$L$56,3,FALSE),"-")</f>
        <v>-</v>
      </c>
      <c r="D601" s="5" t="str">
        <f>IFERROR(VLOOKUP(A601,Loads!$I$2:$L$56,4,FALSE),"-")</f>
        <v>-</v>
      </c>
      <c r="E601" t="str">
        <f t="shared" si="19"/>
        <v>1,2,598,-1,1,0.00000000,0.00010</v>
      </c>
      <c r="F601" t="str">
        <f t="shared" si="19"/>
        <v>1,2,598,-1,2,0.00000000,0.00010</v>
      </c>
      <c r="G601" t="str">
        <f t="shared" si="19"/>
        <v>1,2,598,-1,3,0.00000000,0.00010</v>
      </c>
      <c r="H601" t="str">
        <f t="shared" si="20"/>
        <v>1,3,598,-1,1,0.00000000,0.00010</v>
      </c>
      <c r="I601" t="str">
        <f t="shared" si="20"/>
        <v>1,3,598,-1,2,0.00000000,0.00010</v>
      </c>
      <c r="J601" t="str">
        <f t="shared" si="20"/>
        <v>1,3,598,-1,3,0.00000000,0.00010</v>
      </c>
    </row>
    <row r="602" spans="1:10" x14ac:dyDescent="0.2">
      <c r="A602">
        <v>599</v>
      </c>
      <c r="B602" s="5" t="str">
        <f>IFERROR(VLOOKUP(A602,Loads!$I$2:$L$56,2,FALSE),"-")</f>
        <v>-</v>
      </c>
      <c r="C602" s="5" t="str">
        <f>IFERROR(VLOOKUP(A602,Loads!$I$2:$L$56,3,FALSE),"-")</f>
        <v>-</v>
      </c>
      <c r="D602" s="5" t="str">
        <f>IFERROR(VLOOKUP(A602,Loads!$I$2:$L$56,4,FALSE),"-")</f>
        <v>-</v>
      </c>
      <c r="E602" t="str">
        <f t="shared" si="19"/>
        <v>1,2,599,-1,1,0.00000000,0.00010</v>
      </c>
      <c r="F602" t="str">
        <f t="shared" si="19"/>
        <v>1,2,599,-1,2,0.00000000,0.00010</v>
      </c>
      <c r="G602" t="str">
        <f t="shared" si="19"/>
        <v>1,2,599,-1,3,0.00000000,0.00010</v>
      </c>
      <c r="H602" t="str">
        <f t="shared" si="20"/>
        <v>1,3,599,-1,1,0.00000000,0.00010</v>
      </c>
      <c r="I602" t="str">
        <f t="shared" si="20"/>
        <v>1,3,599,-1,2,0.00000000,0.00010</v>
      </c>
      <c r="J602" t="str">
        <f t="shared" si="20"/>
        <v>1,3,599,-1,3,0.00000000,0.00010</v>
      </c>
    </row>
    <row r="603" spans="1:10" x14ac:dyDescent="0.2">
      <c r="A603">
        <v>600</v>
      </c>
      <c r="B603" s="5" t="str">
        <f>IFERROR(VLOOKUP(A603,Loads!$I$2:$L$56,2,FALSE),"-")</f>
        <v>-</v>
      </c>
      <c r="C603" s="5" t="str">
        <f>IFERROR(VLOOKUP(A603,Loads!$I$2:$L$56,3,FALSE),"-")</f>
        <v>-</v>
      </c>
      <c r="D603" s="5" t="str">
        <f>IFERROR(VLOOKUP(A603,Loads!$I$2:$L$56,4,FALSE),"-")</f>
        <v>-</v>
      </c>
      <c r="E603" t="str">
        <f t="shared" si="19"/>
        <v>1,2,600,-1,1,0.00000000,0.00010</v>
      </c>
      <c r="F603" t="str">
        <f t="shared" si="19"/>
        <v>1,2,600,-1,2,0.00000000,0.00010</v>
      </c>
      <c r="G603" t="str">
        <f t="shared" si="19"/>
        <v>1,2,600,-1,3,0.00000000,0.00010</v>
      </c>
      <c r="H603" t="str">
        <f t="shared" si="20"/>
        <v>1,3,600,-1,1,0.00000000,0.00010</v>
      </c>
      <c r="I603" t="str">
        <f t="shared" si="20"/>
        <v>1,3,600,-1,2,0.00000000,0.00010</v>
      </c>
      <c r="J603" t="str">
        <f t="shared" si="20"/>
        <v>1,3,600,-1,3,0.00000000,0.00010</v>
      </c>
    </row>
    <row r="604" spans="1:10" x14ac:dyDescent="0.2">
      <c r="A604">
        <v>601</v>
      </c>
      <c r="B604" s="5" t="str">
        <f>IFERROR(VLOOKUP(A604,Loads!$I$2:$L$56,2,FALSE),"-")</f>
        <v>-</v>
      </c>
      <c r="C604" s="5" t="str">
        <f>IFERROR(VLOOKUP(A604,Loads!$I$2:$L$56,3,FALSE),"-")</f>
        <v>-</v>
      </c>
      <c r="D604" s="5" t="str">
        <f>IFERROR(VLOOKUP(A604,Loads!$I$2:$L$56,4,FALSE),"-")</f>
        <v>-</v>
      </c>
      <c r="E604" t="str">
        <f t="shared" si="19"/>
        <v>1,2,601,-1,1,0.00000000,0.00010</v>
      </c>
      <c r="F604" t="str">
        <f t="shared" si="19"/>
        <v>1,2,601,-1,2,0.00000000,0.00010</v>
      </c>
      <c r="G604" t="str">
        <f t="shared" si="19"/>
        <v>1,2,601,-1,3,0.00000000,0.00010</v>
      </c>
      <c r="H604" t="str">
        <f t="shared" si="20"/>
        <v>1,3,601,-1,1,0.00000000,0.00010</v>
      </c>
      <c r="I604" t="str">
        <f t="shared" si="20"/>
        <v>1,3,601,-1,2,0.00000000,0.00010</v>
      </c>
      <c r="J604" t="str">
        <f t="shared" si="20"/>
        <v>1,3,601,-1,3,0.00000000,0.00010</v>
      </c>
    </row>
    <row r="605" spans="1:10" x14ac:dyDescent="0.2">
      <c r="A605">
        <v>602</v>
      </c>
      <c r="B605" s="5" t="str">
        <f>IFERROR(VLOOKUP(A605,Loads!$I$2:$L$56,2,FALSE),"-")</f>
        <v>-</v>
      </c>
      <c r="C605" s="5" t="str">
        <f>IFERROR(VLOOKUP(A605,Loads!$I$2:$L$56,3,FALSE),"-")</f>
        <v>-</v>
      </c>
      <c r="D605" s="5" t="str">
        <f>IFERROR(VLOOKUP(A605,Loads!$I$2:$L$56,4,FALSE),"-")</f>
        <v>-</v>
      </c>
      <c r="E605" t="str">
        <f t="shared" si="19"/>
        <v>1,2,602,-1,1,0.00000000,0.00010</v>
      </c>
      <c r="F605" t="str">
        <f t="shared" si="19"/>
        <v>1,2,602,-1,2,0.00000000,0.00010</v>
      </c>
      <c r="G605" t="str">
        <f t="shared" si="19"/>
        <v>1,2,602,-1,3,0.00000000,0.00010</v>
      </c>
      <c r="H605" t="str">
        <f t="shared" si="20"/>
        <v>1,3,602,-1,1,0.00000000,0.00010</v>
      </c>
      <c r="I605" t="str">
        <f t="shared" si="20"/>
        <v>1,3,602,-1,2,0.00000000,0.00010</v>
      </c>
      <c r="J605" t="str">
        <f t="shared" si="20"/>
        <v>1,3,602,-1,3,0.00000000,0.00010</v>
      </c>
    </row>
    <row r="606" spans="1:10" x14ac:dyDescent="0.2">
      <c r="A606">
        <v>603</v>
      </c>
      <c r="B606" s="5" t="str">
        <f>IFERROR(VLOOKUP(A606,Loads!$I$2:$L$56,2,FALSE),"-")</f>
        <v>-</v>
      </c>
      <c r="C606" s="5" t="str">
        <f>IFERROR(VLOOKUP(A606,Loads!$I$2:$L$56,3,FALSE),"-")</f>
        <v>-</v>
      </c>
      <c r="D606" s="5" t="str">
        <f>IFERROR(VLOOKUP(A606,Loads!$I$2:$L$56,4,FALSE),"-")</f>
        <v>-</v>
      </c>
      <c r="E606" t="str">
        <f t="shared" si="19"/>
        <v>1,2,603,-1,1,0.00000000,0.00010</v>
      </c>
      <c r="F606" t="str">
        <f t="shared" si="19"/>
        <v>1,2,603,-1,2,0.00000000,0.00010</v>
      </c>
      <c r="G606" t="str">
        <f t="shared" si="19"/>
        <v>1,2,603,-1,3,0.00000000,0.00010</v>
      </c>
      <c r="H606" t="str">
        <f t="shared" si="20"/>
        <v>1,3,603,-1,1,0.00000000,0.00010</v>
      </c>
      <c r="I606" t="str">
        <f t="shared" si="20"/>
        <v>1,3,603,-1,2,0.00000000,0.00010</v>
      </c>
      <c r="J606" t="str">
        <f t="shared" si="20"/>
        <v>1,3,603,-1,3,0.00000000,0.00010</v>
      </c>
    </row>
    <row r="607" spans="1:10" x14ac:dyDescent="0.2">
      <c r="A607">
        <v>604</v>
      </c>
      <c r="B607" s="5" t="str">
        <f>IFERROR(VLOOKUP(A607,Loads!$I$2:$L$56,2,FALSE),"-")</f>
        <v>-</v>
      </c>
      <c r="C607" s="5" t="str">
        <f>IFERROR(VLOOKUP(A607,Loads!$I$2:$L$56,3,FALSE),"-")</f>
        <v>-</v>
      </c>
      <c r="D607" s="5" t="str">
        <f>IFERROR(VLOOKUP(A607,Loads!$I$2:$L$56,4,FALSE),"-")</f>
        <v>-</v>
      </c>
      <c r="E607" t="str">
        <f t="shared" si="19"/>
        <v>1,2,604,-1,1,0.00000000,0.00010</v>
      </c>
      <c r="F607" t="str">
        <f t="shared" si="19"/>
        <v>1,2,604,-1,2,0.00000000,0.00010</v>
      </c>
      <c r="G607" t="str">
        <f t="shared" si="19"/>
        <v>1,2,604,-1,3,0.00000000,0.00010</v>
      </c>
      <c r="H607" t="str">
        <f t="shared" si="20"/>
        <v>1,3,604,-1,1,0.00000000,0.00010</v>
      </c>
      <c r="I607" t="str">
        <f t="shared" si="20"/>
        <v>1,3,604,-1,2,0.00000000,0.00010</v>
      </c>
      <c r="J607" t="str">
        <f t="shared" si="20"/>
        <v>1,3,604,-1,3,0.00000000,0.00010</v>
      </c>
    </row>
    <row r="608" spans="1:10" x14ac:dyDescent="0.2">
      <c r="A608">
        <v>605</v>
      </c>
      <c r="B608" s="5" t="str">
        <f>IFERROR(VLOOKUP(A608,Loads!$I$2:$L$56,2,FALSE),"-")</f>
        <v>-</v>
      </c>
      <c r="C608" s="5" t="str">
        <f>IFERROR(VLOOKUP(A608,Loads!$I$2:$L$56,3,FALSE),"-")</f>
        <v>-</v>
      </c>
      <c r="D608" s="5" t="str">
        <f>IFERROR(VLOOKUP(A608,Loads!$I$2:$L$56,4,FALSE),"-")</f>
        <v>-</v>
      </c>
      <c r="E608" t="str">
        <f t="shared" si="19"/>
        <v>1,2,605,-1,1,0.00000000,0.00010</v>
      </c>
      <c r="F608" t="str">
        <f t="shared" si="19"/>
        <v>1,2,605,-1,2,0.00000000,0.00010</v>
      </c>
      <c r="G608" t="str">
        <f t="shared" si="19"/>
        <v>1,2,605,-1,3,0.00000000,0.00010</v>
      </c>
      <c r="H608" t="str">
        <f t="shared" si="20"/>
        <v>1,3,605,-1,1,0.00000000,0.00010</v>
      </c>
      <c r="I608" t="str">
        <f t="shared" si="20"/>
        <v>1,3,605,-1,2,0.00000000,0.00010</v>
      </c>
      <c r="J608" t="str">
        <f t="shared" si="20"/>
        <v>1,3,605,-1,3,0.00000000,0.00010</v>
      </c>
    </row>
    <row r="609" spans="1:10" x14ac:dyDescent="0.2">
      <c r="A609">
        <v>606</v>
      </c>
      <c r="B609" s="5" t="str">
        <f>IFERROR(VLOOKUP(A609,Loads!$I$2:$L$56,2,FALSE),"-")</f>
        <v>-</v>
      </c>
      <c r="C609" s="5" t="str">
        <f>IFERROR(VLOOKUP(A609,Loads!$I$2:$L$56,3,FALSE),"-")</f>
        <v>-</v>
      </c>
      <c r="D609" s="5" t="str">
        <f>IFERROR(VLOOKUP(A609,Loads!$I$2:$L$56,4,FALSE),"-")</f>
        <v>-</v>
      </c>
      <c r="E609" t="str">
        <f t="shared" si="19"/>
        <v>1,2,606,-1,1,0.00000000,0.00010</v>
      </c>
      <c r="F609" t="str">
        <f t="shared" si="19"/>
        <v>1,2,606,-1,2,0.00000000,0.00010</v>
      </c>
      <c r="G609" t="str">
        <f t="shared" si="19"/>
        <v>1,2,606,-1,3,0.00000000,0.00010</v>
      </c>
      <c r="H609" t="str">
        <f t="shared" si="20"/>
        <v>1,3,606,-1,1,0.00000000,0.00010</v>
      </c>
      <c r="I609" t="str">
        <f t="shared" si="20"/>
        <v>1,3,606,-1,2,0.00000000,0.00010</v>
      </c>
      <c r="J609" t="str">
        <f t="shared" si="20"/>
        <v>1,3,606,-1,3,0.00000000,0.00010</v>
      </c>
    </row>
    <row r="610" spans="1:10" x14ac:dyDescent="0.2">
      <c r="A610">
        <v>607</v>
      </c>
      <c r="B610" s="5" t="str">
        <f>IFERROR(VLOOKUP(A610,Loads!$I$2:$L$56,2,FALSE),"-")</f>
        <v>-</v>
      </c>
      <c r="C610" s="5" t="str">
        <f>IFERROR(VLOOKUP(A610,Loads!$I$2:$L$56,3,FALSE),"-")</f>
        <v>-</v>
      </c>
      <c r="D610" s="5" t="str">
        <f>IFERROR(VLOOKUP(A610,Loads!$I$2:$L$56,4,FALSE),"-")</f>
        <v>-</v>
      </c>
      <c r="E610" t="str">
        <f t="shared" si="19"/>
        <v>1,2,607,-1,1,0.00000000,0.00010</v>
      </c>
      <c r="F610" t="str">
        <f t="shared" si="19"/>
        <v>1,2,607,-1,2,0.00000000,0.00010</v>
      </c>
      <c r="G610" t="str">
        <f t="shared" si="19"/>
        <v>1,2,607,-1,3,0.00000000,0.00010</v>
      </c>
      <c r="H610" t="str">
        <f t="shared" si="20"/>
        <v>1,3,607,-1,1,0.00000000,0.00010</v>
      </c>
      <c r="I610" t="str">
        <f t="shared" si="20"/>
        <v>1,3,607,-1,2,0.00000000,0.00010</v>
      </c>
      <c r="J610" t="str">
        <f t="shared" si="20"/>
        <v>1,3,607,-1,3,0.00000000,0.00010</v>
      </c>
    </row>
    <row r="611" spans="1:10" x14ac:dyDescent="0.2">
      <c r="A611">
        <v>608</v>
      </c>
      <c r="B611" s="5" t="str">
        <f>IFERROR(VLOOKUP(A611,Loads!$I$2:$L$56,2,FALSE),"-")</f>
        <v>-</v>
      </c>
      <c r="C611" s="5" t="str">
        <f>IFERROR(VLOOKUP(A611,Loads!$I$2:$L$56,3,FALSE),"-")</f>
        <v>-</v>
      </c>
      <c r="D611" s="5" t="str">
        <f>IFERROR(VLOOKUP(A611,Loads!$I$2:$L$56,4,FALSE),"-")</f>
        <v>-</v>
      </c>
      <c r="E611" t="str">
        <f t="shared" si="19"/>
        <v>1,2,608,-1,1,0.00000000,0.00010</v>
      </c>
      <c r="F611" t="str">
        <f t="shared" si="19"/>
        <v>1,2,608,-1,2,0.00000000,0.00010</v>
      </c>
      <c r="G611" t="str">
        <f t="shared" si="19"/>
        <v>1,2,608,-1,3,0.00000000,0.00010</v>
      </c>
      <c r="H611" t="str">
        <f t="shared" si="20"/>
        <v>1,3,608,-1,1,0.00000000,0.00010</v>
      </c>
      <c r="I611" t="str">
        <f t="shared" si="20"/>
        <v>1,3,608,-1,2,0.00000000,0.00010</v>
      </c>
      <c r="J611" t="str">
        <f t="shared" si="20"/>
        <v>1,3,608,-1,3,0.00000000,0.00010</v>
      </c>
    </row>
    <row r="612" spans="1:10" x14ac:dyDescent="0.2">
      <c r="A612">
        <v>609</v>
      </c>
      <c r="B612" s="5" t="str">
        <f>IFERROR(VLOOKUP(A612,Loads!$I$2:$L$56,2,FALSE),"-")</f>
        <v>-</v>
      </c>
      <c r="C612" s="5" t="str">
        <f>IFERROR(VLOOKUP(A612,Loads!$I$2:$L$56,3,FALSE),"-")</f>
        <v>-</v>
      </c>
      <c r="D612" s="5" t="str">
        <f>IFERROR(VLOOKUP(A612,Loads!$I$2:$L$56,4,FALSE),"-")</f>
        <v>-</v>
      </c>
      <c r="E612" t="str">
        <f t="shared" si="19"/>
        <v>1,2,609,-1,1,0.00000000,0.00010</v>
      </c>
      <c r="F612" t="str">
        <f t="shared" si="19"/>
        <v>1,2,609,-1,2,0.00000000,0.00010</v>
      </c>
      <c r="G612" t="str">
        <f t="shared" si="19"/>
        <v>1,2,609,-1,3,0.00000000,0.00010</v>
      </c>
      <c r="H612" t="str">
        <f t="shared" si="20"/>
        <v>1,3,609,-1,1,0.00000000,0.00010</v>
      </c>
      <c r="I612" t="str">
        <f t="shared" si="20"/>
        <v>1,3,609,-1,2,0.00000000,0.00010</v>
      </c>
      <c r="J612" t="str">
        <f t="shared" si="20"/>
        <v>1,3,609,-1,3,0.00000000,0.00010</v>
      </c>
    </row>
    <row r="613" spans="1:10" x14ac:dyDescent="0.2">
      <c r="A613">
        <v>610</v>
      </c>
      <c r="B613" s="5" t="str">
        <f>IFERROR(VLOOKUP(A613,Loads!$I$2:$L$56,2,FALSE),"-")</f>
        <v>-</v>
      </c>
      <c r="C613" s="5" t="str">
        <f>IFERROR(VLOOKUP(A613,Loads!$I$2:$L$56,3,FALSE),"-")</f>
        <v>-</v>
      </c>
      <c r="D613" s="5" t="str">
        <f>IFERROR(VLOOKUP(A613,Loads!$I$2:$L$56,4,FALSE),"-")</f>
        <v>-</v>
      </c>
      <c r="E613" t="str">
        <f t="shared" si="19"/>
        <v>1,2,610,-1,1,0.00000000,0.00010</v>
      </c>
      <c r="F613" t="str">
        <f t="shared" si="19"/>
        <v>1,2,610,-1,2,0.00000000,0.00010</v>
      </c>
      <c r="G613" t="str">
        <f t="shared" si="19"/>
        <v>1,2,610,-1,3,0.00000000,0.00010</v>
      </c>
      <c r="H613" t="str">
        <f t="shared" si="20"/>
        <v>1,3,610,-1,1,0.00000000,0.00010</v>
      </c>
      <c r="I613" t="str">
        <f t="shared" si="20"/>
        <v>1,3,610,-1,2,0.00000000,0.00010</v>
      </c>
      <c r="J613" t="str">
        <f t="shared" si="20"/>
        <v>1,3,610,-1,3,0.00000000,0.00010</v>
      </c>
    </row>
    <row r="614" spans="1:10" x14ac:dyDescent="0.2">
      <c r="A614">
        <v>611</v>
      </c>
      <c r="B614" s="5">
        <f>IFERROR(VLOOKUP(A614,Loads!$I$2:$L$56,2,FALSE),"-")</f>
        <v>1</v>
      </c>
      <c r="C614" s="5" t="str">
        <f>IFERROR(VLOOKUP(A614,Loads!$I$2:$L$56,3,FALSE),"-")</f>
        <v>1.0420000</v>
      </c>
      <c r="D614" s="5" t="str">
        <f>IFERROR(VLOOKUP(A614,Loads!$I$2:$L$56,4,FALSE),"-")</f>
        <v>0.3420000</v>
      </c>
      <c r="E614" t="str">
        <f t="shared" si="19"/>
        <v>1,2,611,-1,1,1.0420000,0.00010</v>
      </c>
      <c r="F614" t="str">
        <f t="shared" si="19"/>
        <v>1,2,611,-1,2,0.00000000,0.00010</v>
      </c>
      <c r="G614" t="str">
        <f t="shared" si="19"/>
        <v>1,2,611,-1,3,0.00000000,0.00010</v>
      </c>
      <c r="H614" t="str">
        <f t="shared" si="20"/>
        <v>1,3,611,-1,1,0.3420000,0.00010</v>
      </c>
      <c r="I614" t="str">
        <f t="shared" si="20"/>
        <v>1,3,611,-1,2,0.00000000,0.00010</v>
      </c>
      <c r="J614" t="str">
        <f t="shared" si="20"/>
        <v>1,3,611,-1,3,0.00000000,0.00010</v>
      </c>
    </row>
    <row r="615" spans="1:10" x14ac:dyDescent="0.2">
      <c r="A615">
        <v>612</v>
      </c>
      <c r="B615" s="5" t="str">
        <f>IFERROR(VLOOKUP(A615,Loads!$I$2:$L$56,2,FALSE),"-")</f>
        <v>-</v>
      </c>
      <c r="C615" s="5" t="str">
        <f>IFERROR(VLOOKUP(A615,Loads!$I$2:$L$56,3,FALSE),"-")</f>
        <v>-</v>
      </c>
      <c r="D615" s="5" t="str">
        <f>IFERROR(VLOOKUP(A615,Loads!$I$2:$L$56,4,FALSE),"-")</f>
        <v>-</v>
      </c>
      <c r="E615" t="str">
        <f t="shared" si="19"/>
        <v>1,2,612,-1,1,0.00000000,0.00010</v>
      </c>
      <c r="F615" t="str">
        <f t="shared" si="19"/>
        <v>1,2,612,-1,2,0.00000000,0.00010</v>
      </c>
      <c r="G615" t="str">
        <f t="shared" si="19"/>
        <v>1,2,612,-1,3,0.00000000,0.00010</v>
      </c>
      <c r="H615" t="str">
        <f t="shared" si="20"/>
        <v>1,3,612,-1,1,0.00000000,0.00010</v>
      </c>
      <c r="I615" t="str">
        <f t="shared" si="20"/>
        <v>1,3,612,-1,2,0.00000000,0.00010</v>
      </c>
      <c r="J615" t="str">
        <f t="shared" si="20"/>
        <v>1,3,612,-1,3,0.00000000,0.00010</v>
      </c>
    </row>
    <row r="616" spans="1:10" x14ac:dyDescent="0.2">
      <c r="A616">
        <v>613</v>
      </c>
      <c r="B616" s="5" t="str">
        <f>IFERROR(VLOOKUP(A616,Loads!$I$2:$L$56,2,FALSE),"-")</f>
        <v>-</v>
      </c>
      <c r="C616" s="5" t="str">
        <f>IFERROR(VLOOKUP(A616,Loads!$I$2:$L$56,3,FALSE),"-")</f>
        <v>-</v>
      </c>
      <c r="D616" s="5" t="str">
        <f>IFERROR(VLOOKUP(A616,Loads!$I$2:$L$56,4,FALSE),"-")</f>
        <v>-</v>
      </c>
      <c r="E616" t="str">
        <f t="shared" si="19"/>
        <v>1,2,613,-1,1,0.00000000,0.00010</v>
      </c>
      <c r="F616" t="str">
        <f t="shared" si="19"/>
        <v>1,2,613,-1,2,0.00000000,0.00010</v>
      </c>
      <c r="G616" t="str">
        <f t="shared" si="19"/>
        <v>1,2,613,-1,3,0.00000000,0.00010</v>
      </c>
      <c r="H616" t="str">
        <f t="shared" si="20"/>
        <v>1,3,613,-1,1,0.00000000,0.00010</v>
      </c>
      <c r="I616" t="str">
        <f t="shared" si="20"/>
        <v>1,3,613,-1,2,0.00000000,0.00010</v>
      </c>
      <c r="J616" t="str">
        <f t="shared" si="20"/>
        <v>1,3,613,-1,3,0.00000000,0.00010</v>
      </c>
    </row>
    <row r="617" spans="1:10" x14ac:dyDescent="0.2">
      <c r="A617">
        <v>614</v>
      </c>
      <c r="B617" s="5">
        <f>IFERROR(VLOOKUP(A617,Loads!$I$2:$L$56,2,FALSE),"-")</f>
        <v>3</v>
      </c>
      <c r="C617" s="5" t="str">
        <f>IFERROR(VLOOKUP(A617,Loads!$I$2:$L$56,3,FALSE),"-")</f>
        <v>1.0650000</v>
      </c>
      <c r="D617" s="5" t="str">
        <f>IFERROR(VLOOKUP(A617,Loads!$I$2:$L$56,4,FALSE),"-")</f>
        <v>0.3500000</v>
      </c>
      <c r="E617" t="str">
        <f t="shared" si="19"/>
        <v>1,2,614,-1,1,0.00000000,0.00010</v>
      </c>
      <c r="F617" t="str">
        <f t="shared" si="19"/>
        <v>1,2,614,-1,2,0.00000000,0.00010</v>
      </c>
      <c r="G617" t="str">
        <f t="shared" si="19"/>
        <v>1,2,614,-1,3,1.0650000,0.00010</v>
      </c>
      <c r="H617" t="str">
        <f t="shared" si="20"/>
        <v>1,3,614,-1,1,0.00000000,0.00010</v>
      </c>
      <c r="I617" t="str">
        <f t="shared" si="20"/>
        <v>1,3,614,-1,2,0.00000000,0.00010</v>
      </c>
      <c r="J617" t="str">
        <f t="shared" si="20"/>
        <v>1,3,614,-1,3,0.3500000,0.00010</v>
      </c>
    </row>
    <row r="618" spans="1:10" x14ac:dyDescent="0.2">
      <c r="A618">
        <v>615</v>
      </c>
      <c r="B618" s="5" t="str">
        <f>IFERROR(VLOOKUP(A618,Loads!$I$2:$L$56,2,FALSE),"-")</f>
        <v>-</v>
      </c>
      <c r="C618" s="5" t="str">
        <f>IFERROR(VLOOKUP(A618,Loads!$I$2:$L$56,3,FALSE),"-")</f>
        <v>-</v>
      </c>
      <c r="D618" s="5" t="str">
        <f>IFERROR(VLOOKUP(A618,Loads!$I$2:$L$56,4,FALSE),"-")</f>
        <v>-</v>
      </c>
      <c r="E618" t="str">
        <f t="shared" si="19"/>
        <v>1,2,615,-1,1,0.00000000,0.00010</v>
      </c>
      <c r="F618" t="str">
        <f t="shared" si="19"/>
        <v>1,2,615,-1,2,0.00000000,0.00010</v>
      </c>
      <c r="G618" t="str">
        <f t="shared" si="19"/>
        <v>1,2,615,-1,3,0.00000000,0.00010</v>
      </c>
      <c r="H618" t="str">
        <f t="shared" si="20"/>
        <v>1,3,615,-1,1,0.00000000,0.00010</v>
      </c>
      <c r="I618" t="str">
        <f t="shared" si="20"/>
        <v>1,3,615,-1,2,0.00000000,0.00010</v>
      </c>
      <c r="J618" t="str">
        <f t="shared" si="20"/>
        <v>1,3,615,-1,3,0.00000000,0.00010</v>
      </c>
    </row>
    <row r="619" spans="1:10" x14ac:dyDescent="0.2">
      <c r="A619">
        <v>616</v>
      </c>
      <c r="B619" s="5" t="str">
        <f>IFERROR(VLOOKUP(A619,Loads!$I$2:$L$56,2,FALSE),"-")</f>
        <v>-</v>
      </c>
      <c r="C619" s="5" t="str">
        <f>IFERROR(VLOOKUP(A619,Loads!$I$2:$L$56,3,FALSE),"-")</f>
        <v>-</v>
      </c>
      <c r="D619" s="5" t="str">
        <f>IFERROR(VLOOKUP(A619,Loads!$I$2:$L$56,4,FALSE),"-")</f>
        <v>-</v>
      </c>
      <c r="E619" t="str">
        <f t="shared" si="19"/>
        <v>1,2,616,-1,1,0.00000000,0.00010</v>
      </c>
      <c r="F619" t="str">
        <f t="shared" si="19"/>
        <v>1,2,616,-1,2,0.00000000,0.00010</v>
      </c>
      <c r="G619" t="str">
        <f t="shared" si="19"/>
        <v>1,2,616,-1,3,0.00000000,0.00010</v>
      </c>
      <c r="H619" t="str">
        <f t="shared" si="20"/>
        <v>1,3,616,-1,1,0.00000000,0.00010</v>
      </c>
      <c r="I619" t="str">
        <f t="shared" si="20"/>
        <v>1,3,616,-1,2,0.00000000,0.00010</v>
      </c>
      <c r="J619" t="str">
        <f t="shared" si="20"/>
        <v>1,3,616,-1,3,0.00000000,0.00010</v>
      </c>
    </row>
    <row r="620" spans="1:10" x14ac:dyDescent="0.2">
      <c r="A620">
        <v>617</v>
      </c>
      <c r="B620" s="5" t="str">
        <f>IFERROR(VLOOKUP(A620,Loads!$I$2:$L$56,2,FALSE),"-")</f>
        <v>-</v>
      </c>
      <c r="C620" s="5" t="str">
        <f>IFERROR(VLOOKUP(A620,Loads!$I$2:$L$56,3,FALSE),"-")</f>
        <v>-</v>
      </c>
      <c r="D620" s="5" t="str">
        <f>IFERROR(VLOOKUP(A620,Loads!$I$2:$L$56,4,FALSE),"-")</f>
        <v>-</v>
      </c>
      <c r="E620" t="str">
        <f t="shared" si="19"/>
        <v>1,2,617,-1,1,0.00000000,0.00010</v>
      </c>
      <c r="F620" t="str">
        <f t="shared" si="19"/>
        <v>1,2,617,-1,2,0.00000000,0.00010</v>
      </c>
      <c r="G620" t="str">
        <f t="shared" si="19"/>
        <v>1,2,617,-1,3,0.00000000,0.00010</v>
      </c>
      <c r="H620" t="str">
        <f t="shared" si="20"/>
        <v>1,3,617,-1,1,0.00000000,0.00010</v>
      </c>
      <c r="I620" t="str">
        <f t="shared" si="20"/>
        <v>1,3,617,-1,2,0.00000000,0.00010</v>
      </c>
      <c r="J620" t="str">
        <f t="shared" si="20"/>
        <v>1,3,617,-1,3,0.00000000,0.00010</v>
      </c>
    </row>
    <row r="621" spans="1:10" x14ac:dyDescent="0.2">
      <c r="A621">
        <v>618</v>
      </c>
      <c r="B621" s="5" t="str">
        <f>IFERROR(VLOOKUP(A621,Loads!$I$2:$L$56,2,FALSE),"-")</f>
        <v>-</v>
      </c>
      <c r="C621" s="5" t="str">
        <f>IFERROR(VLOOKUP(A621,Loads!$I$2:$L$56,3,FALSE),"-")</f>
        <v>-</v>
      </c>
      <c r="D621" s="5" t="str">
        <f>IFERROR(VLOOKUP(A621,Loads!$I$2:$L$56,4,FALSE),"-")</f>
        <v>-</v>
      </c>
      <c r="E621" t="str">
        <f t="shared" si="19"/>
        <v>1,2,618,-1,1,0.00000000,0.00010</v>
      </c>
      <c r="F621" t="str">
        <f t="shared" si="19"/>
        <v>1,2,618,-1,2,0.00000000,0.00010</v>
      </c>
      <c r="G621" t="str">
        <f t="shared" si="19"/>
        <v>1,2,618,-1,3,0.00000000,0.00010</v>
      </c>
      <c r="H621" t="str">
        <f t="shared" si="20"/>
        <v>1,3,618,-1,1,0.00000000,0.00010</v>
      </c>
      <c r="I621" t="str">
        <f t="shared" si="20"/>
        <v>1,3,618,-1,2,0.00000000,0.00010</v>
      </c>
      <c r="J621" t="str">
        <f t="shared" si="20"/>
        <v>1,3,618,-1,3,0.00000000,0.00010</v>
      </c>
    </row>
    <row r="622" spans="1:10" x14ac:dyDescent="0.2">
      <c r="A622">
        <v>619</v>
      </c>
      <c r="B622" s="5">
        <f>IFERROR(VLOOKUP(A622,Loads!$I$2:$L$56,2,FALSE),"-")</f>
        <v>3</v>
      </c>
      <c r="C622" s="5" t="str">
        <f>IFERROR(VLOOKUP(A622,Loads!$I$2:$L$56,3,FALSE),"-")</f>
        <v>1.0680000</v>
      </c>
      <c r="D622" s="5" t="str">
        <f>IFERROR(VLOOKUP(A622,Loads!$I$2:$L$56,4,FALSE),"-")</f>
        <v>0.3510000</v>
      </c>
      <c r="E622" t="str">
        <f t="shared" si="19"/>
        <v>1,2,619,-1,1,0.00000000,0.00010</v>
      </c>
      <c r="F622" t="str">
        <f t="shared" si="19"/>
        <v>1,2,619,-1,2,0.00000000,0.00010</v>
      </c>
      <c r="G622" t="str">
        <f t="shared" si="19"/>
        <v>1,2,619,-1,3,1.0680000,0.00010</v>
      </c>
      <c r="H622" t="str">
        <f t="shared" si="20"/>
        <v>1,3,619,-1,1,0.00000000,0.00010</v>
      </c>
      <c r="I622" t="str">
        <f t="shared" si="20"/>
        <v>1,3,619,-1,2,0.00000000,0.00010</v>
      </c>
      <c r="J622" t="str">
        <f t="shared" si="20"/>
        <v>1,3,619,-1,3,0.3510000,0.00010</v>
      </c>
    </row>
    <row r="623" spans="1:10" x14ac:dyDescent="0.2">
      <c r="A623">
        <v>620</v>
      </c>
      <c r="B623" s="5" t="str">
        <f>IFERROR(VLOOKUP(A623,Loads!$I$2:$L$56,2,FALSE),"-")</f>
        <v>-</v>
      </c>
      <c r="C623" s="5" t="str">
        <f>IFERROR(VLOOKUP(A623,Loads!$I$2:$L$56,3,FALSE),"-")</f>
        <v>-</v>
      </c>
      <c r="D623" s="5" t="str">
        <f>IFERROR(VLOOKUP(A623,Loads!$I$2:$L$56,4,FALSE),"-")</f>
        <v>-</v>
      </c>
      <c r="E623" t="str">
        <f t="shared" si="19"/>
        <v>1,2,620,-1,1,0.00000000,0.00010</v>
      </c>
      <c r="F623" t="str">
        <f t="shared" si="19"/>
        <v>1,2,620,-1,2,0.00000000,0.00010</v>
      </c>
      <c r="G623" t="str">
        <f t="shared" si="19"/>
        <v>1,2,620,-1,3,0.00000000,0.00010</v>
      </c>
      <c r="H623" t="str">
        <f t="shared" si="20"/>
        <v>1,3,620,-1,1,0.00000000,0.00010</v>
      </c>
      <c r="I623" t="str">
        <f t="shared" si="20"/>
        <v>1,3,620,-1,2,0.00000000,0.00010</v>
      </c>
      <c r="J623" t="str">
        <f t="shared" si="20"/>
        <v>1,3,620,-1,3,0.00000000,0.00010</v>
      </c>
    </row>
    <row r="624" spans="1:10" x14ac:dyDescent="0.2">
      <c r="A624">
        <v>621</v>
      </c>
      <c r="B624" s="5" t="str">
        <f>IFERROR(VLOOKUP(A624,Loads!$I$2:$L$56,2,FALSE),"-")</f>
        <v>-</v>
      </c>
      <c r="C624" s="5" t="str">
        <f>IFERROR(VLOOKUP(A624,Loads!$I$2:$L$56,3,FALSE),"-")</f>
        <v>-</v>
      </c>
      <c r="D624" s="5" t="str">
        <f>IFERROR(VLOOKUP(A624,Loads!$I$2:$L$56,4,FALSE),"-")</f>
        <v>-</v>
      </c>
      <c r="E624" t="str">
        <f t="shared" si="19"/>
        <v>1,2,621,-1,1,0.00000000,0.00010</v>
      </c>
      <c r="F624" t="str">
        <f t="shared" si="19"/>
        <v>1,2,621,-1,2,0.00000000,0.00010</v>
      </c>
      <c r="G624" t="str">
        <f t="shared" si="19"/>
        <v>1,2,621,-1,3,0.00000000,0.00010</v>
      </c>
      <c r="H624" t="str">
        <f t="shared" si="20"/>
        <v>1,3,621,-1,1,0.00000000,0.00010</v>
      </c>
      <c r="I624" t="str">
        <f t="shared" si="20"/>
        <v>1,3,621,-1,2,0.00000000,0.00010</v>
      </c>
      <c r="J624" t="str">
        <f t="shared" si="20"/>
        <v>1,3,621,-1,3,0.00000000,0.00010</v>
      </c>
    </row>
    <row r="625" spans="1:10" x14ac:dyDescent="0.2">
      <c r="A625">
        <v>622</v>
      </c>
      <c r="B625" s="5" t="str">
        <f>IFERROR(VLOOKUP(A625,Loads!$I$2:$L$56,2,FALSE),"-")</f>
        <v>-</v>
      </c>
      <c r="C625" s="5" t="str">
        <f>IFERROR(VLOOKUP(A625,Loads!$I$2:$L$56,3,FALSE),"-")</f>
        <v>-</v>
      </c>
      <c r="D625" s="5" t="str">
        <f>IFERROR(VLOOKUP(A625,Loads!$I$2:$L$56,4,FALSE),"-")</f>
        <v>-</v>
      </c>
      <c r="E625" t="str">
        <f t="shared" si="19"/>
        <v>1,2,622,-1,1,0.00000000,0.00010</v>
      </c>
      <c r="F625" t="str">
        <f t="shared" si="19"/>
        <v>1,2,622,-1,2,0.00000000,0.00010</v>
      </c>
      <c r="G625" t="str">
        <f t="shared" si="19"/>
        <v>1,2,622,-1,3,0.00000000,0.00010</v>
      </c>
      <c r="H625" t="str">
        <f t="shared" si="20"/>
        <v>1,3,622,-1,1,0.00000000,0.00010</v>
      </c>
      <c r="I625" t="str">
        <f t="shared" si="20"/>
        <v>1,3,622,-1,2,0.00000000,0.00010</v>
      </c>
      <c r="J625" t="str">
        <f t="shared" si="20"/>
        <v>1,3,622,-1,3,0.00000000,0.00010</v>
      </c>
    </row>
    <row r="626" spans="1:10" x14ac:dyDescent="0.2">
      <c r="A626">
        <v>623</v>
      </c>
      <c r="B626" s="5" t="str">
        <f>IFERROR(VLOOKUP(A626,Loads!$I$2:$L$56,2,FALSE),"-")</f>
        <v>-</v>
      </c>
      <c r="C626" s="5" t="str">
        <f>IFERROR(VLOOKUP(A626,Loads!$I$2:$L$56,3,FALSE),"-")</f>
        <v>-</v>
      </c>
      <c r="D626" s="5" t="str">
        <f>IFERROR(VLOOKUP(A626,Loads!$I$2:$L$56,4,FALSE),"-")</f>
        <v>-</v>
      </c>
      <c r="E626" t="str">
        <f t="shared" si="19"/>
        <v>1,2,623,-1,1,0.00000000,0.00010</v>
      </c>
      <c r="F626" t="str">
        <f t="shared" si="19"/>
        <v>1,2,623,-1,2,0.00000000,0.00010</v>
      </c>
      <c r="G626" t="str">
        <f t="shared" si="19"/>
        <v>1,2,623,-1,3,0.00000000,0.00010</v>
      </c>
      <c r="H626" t="str">
        <f t="shared" si="20"/>
        <v>1,3,623,-1,1,0.00000000,0.00010</v>
      </c>
      <c r="I626" t="str">
        <f t="shared" si="20"/>
        <v>1,3,623,-1,2,0.00000000,0.00010</v>
      </c>
      <c r="J626" t="str">
        <f t="shared" si="20"/>
        <v>1,3,623,-1,3,0.00000000,0.00010</v>
      </c>
    </row>
    <row r="627" spans="1:10" x14ac:dyDescent="0.2">
      <c r="A627">
        <v>624</v>
      </c>
      <c r="B627" s="5" t="str">
        <f>IFERROR(VLOOKUP(A627,Loads!$I$2:$L$56,2,FALSE),"-")</f>
        <v>-</v>
      </c>
      <c r="C627" s="5" t="str">
        <f>IFERROR(VLOOKUP(A627,Loads!$I$2:$L$56,3,FALSE),"-")</f>
        <v>-</v>
      </c>
      <c r="D627" s="5" t="str">
        <f>IFERROR(VLOOKUP(A627,Loads!$I$2:$L$56,4,FALSE),"-")</f>
        <v>-</v>
      </c>
      <c r="E627" t="str">
        <f t="shared" si="19"/>
        <v>1,2,624,-1,1,0.00000000,0.00010</v>
      </c>
      <c r="F627" t="str">
        <f t="shared" si="19"/>
        <v>1,2,624,-1,2,0.00000000,0.00010</v>
      </c>
      <c r="G627" t="str">
        <f t="shared" si="19"/>
        <v>1,2,624,-1,3,0.00000000,0.00010</v>
      </c>
      <c r="H627" t="str">
        <f t="shared" si="20"/>
        <v>1,3,624,-1,1,0.00000000,0.00010</v>
      </c>
      <c r="I627" t="str">
        <f t="shared" si="20"/>
        <v>1,3,624,-1,2,0.00000000,0.00010</v>
      </c>
      <c r="J627" t="str">
        <f t="shared" si="20"/>
        <v>1,3,624,-1,3,0.00000000,0.00010</v>
      </c>
    </row>
    <row r="628" spans="1:10" x14ac:dyDescent="0.2">
      <c r="A628">
        <v>625</v>
      </c>
      <c r="B628" s="5" t="str">
        <f>IFERROR(VLOOKUP(A628,Loads!$I$2:$L$56,2,FALSE),"-")</f>
        <v>-</v>
      </c>
      <c r="C628" s="5" t="str">
        <f>IFERROR(VLOOKUP(A628,Loads!$I$2:$L$56,3,FALSE),"-")</f>
        <v>-</v>
      </c>
      <c r="D628" s="5" t="str">
        <f>IFERROR(VLOOKUP(A628,Loads!$I$2:$L$56,4,FALSE),"-")</f>
        <v>-</v>
      </c>
      <c r="E628" t="str">
        <f t="shared" si="19"/>
        <v>1,2,625,-1,1,0.00000000,0.00010</v>
      </c>
      <c r="F628" t="str">
        <f t="shared" si="19"/>
        <v>1,2,625,-1,2,0.00000000,0.00010</v>
      </c>
      <c r="G628" t="str">
        <f t="shared" si="19"/>
        <v>1,2,625,-1,3,0.00000000,0.00010</v>
      </c>
      <c r="H628" t="str">
        <f t="shared" si="20"/>
        <v>1,3,625,-1,1,0.00000000,0.00010</v>
      </c>
      <c r="I628" t="str">
        <f t="shared" si="20"/>
        <v>1,3,625,-1,2,0.00000000,0.00010</v>
      </c>
      <c r="J628" t="str">
        <f t="shared" si="20"/>
        <v>1,3,625,-1,3,0.00000000,0.00010</v>
      </c>
    </row>
    <row r="629" spans="1:10" x14ac:dyDescent="0.2">
      <c r="A629">
        <v>626</v>
      </c>
      <c r="B629" s="5" t="str">
        <f>IFERROR(VLOOKUP(A629,Loads!$I$2:$L$56,2,FALSE),"-")</f>
        <v>-</v>
      </c>
      <c r="C629" s="5" t="str">
        <f>IFERROR(VLOOKUP(A629,Loads!$I$2:$L$56,3,FALSE),"-")</f>
        <v>-</v>
      </c>
      <c r="D629" s="5" t="str">
        <f>IFERROR(VLOOKUP(A629,Loads!$I$2:$L$56,4,FALSE),"-")</f>
        <v>-</v>
      </c>
      <c r="E629" t="str">
        <f t="shared" si="19"/>
        <v>1,2,626,-1,1,0.00000000,0.00010</v>
      </c>
      <c r="F629" t="str">
        <f t="shared" si="19"/>
        <v>1,2,626,-1,2,0.00000000,0.00010</v>
      </c>
      <c r="G629" t="str">
        <f t="shared" si="19"/>
        <v>1,2,626,-1,3,0.00000000,0.00010</v>
      </c>
      <c r="H629" t="str">
        <f t="shared" si="20"/>
        <v>1,3,626,-1,1,0.00000000,0.00010</v>
      </c>
      <c r="I629" t="str">
        <f t="shared" si="20"/>
        <v>1,3,626,-1,2,0.00000000,0.00010</v>
      </c>
      <c r="J629" t="str">
        <f t="shared" si="20"/>
        <v>1,3,626,-1,3,0.00000000,0.00010</v>
      </c>
    </row>
    <row r="630" spans="1:10" x14ac:dyDescent="0.2">
      <c r="A630">
        <v>627</v>
      </c>
      <c r="B630" s="5" t="str">
        <f>IFERROR(VLOOKUP(A630,Loads!$I$2:$L$56,2,FALSE),"-")</f>
        <v>-</v>
      </c>
      <c r="C630" s="5" t="str">
        <f>IFERROR(VLOOKUP(A630,Loads!$I$2:$L$56,3,FALSE),"-")</f>
        <v>-</v>
      </c>
      <c r="D630" s="5" t="str">
        <f>IFERROR(VLOOKUP(A630,Loads!$I$2:$L$56,4,FALSE),"-")</f>
        <v>-</v>
      </c>
      <c r="E630" t="str">
        <f t="shared" si="19"/>
        <v>1,2,627,-1,1,0.00000000,0.00010</v>
      </c>
      <c r="F630" t="str">
        <f t="shared" si="19"/>
        <v>1,2,627,-1,2,0.00000000,0.00010</v>
      </c>
      <c r="G630" t="str">
        <f t="shared" si="19"/>
        <v>1,2,627,-1,3,0.00000000,0.00010</v>
      </c>
      <c r="H630" t="str">
        <f t="shared" si="20"/>
        <v>1,3,627,-1,1,0.00000000,0.00010</v>
      </c>
      <c r="I630" t="str">
        <f t="shared" si="20"/>
        <v>1,3,627,-1,2,0.00000000,0.00010</v>
      </c>
      <c r="J630" t="str">
        <f t="shared" si="20"/>
        <v>1,3,627,-1,3,0.00000000,0.00010</v>
      </c>
    </row>
    <row r="631" spans="1:10" x14ac:dyDescent="0.2">
      <c r="A631">
        <v>628</v>
      </c>
      <c r="B631" s="5" t="str">
        <f>IFERROR(VLOOKUP(A631,Loads!$I$2:$L$56,2,FALSE),"-")</f>
        <v>-</v>
      </c>
      <c r="C631" s="5" t="str">
        <f>IFERROR(VLOOKUP(A631,Loads!$I$2:$L$56,3,FALSE),"-")</f>
        <v>-</v>
      </c>
      <c r="D631" s="5" t="str">
        <f>IFERROR(VLOOKUP(A631,Loads!$I$2:$L$56,4,FALSE),"-")</f>
        <v>-</v>
      </c>
      <c r="E631" t="str">
        <f t="shared" si="19"/>
        <v>1,2,628,-1,1,0.00000000,0.00010</v>
      </c>
      <c r="F631" t="str">
        <f t="shared" si="19"/>
        <v>1,2,628,-1,2,0.00000000,0.00010</v>
      </c>
      <c r="G631" t="str">
        <f t="shared" si="19"/>
        <v>1,2,628,-1,3,0.00000000,0.00010</v>
      </c>
      <c r="H631" t="str">
        <f t="shared" si="20"/>
        <v>1,3,628,-1,1,0.00000000,0.00010</v>
      </c>
      <c r="I631" t="str">
        <f t="shared" si="20"/>
        <v>1,3,628,-1,2,0.00000000,0.00010</v>
      </c>
      <c r="J631" t="str">
        <f t="shared" si="20"/>
        <v>1,3,628,-1,3,0.00000000,0.00010</v>
      </c>
    </row>
    <row r="632" spans="1:10" x14ac:dyDescent="0.2">
      <c r="A632">
        <v>629</v>
      </c>
      <c r="B632" s="5">
        <f>IFERROR(VLOOKUP(A632,Loads!$I$2:$L$56,2,FALSE),"-")</f>
        <v>1</v>
      </c>
      <c r="C632" s="5" t="str">
        <f>IFERROR(VLOOKUP(A632,Loads!$I$2:$L$56,3,FALSE),"-")</f>
        <v>1.0440000</v>
      </c>
      <c r="D632" s="5" t="str">
        <f>IFERROR(VLOOKUP(A632,Loads!$I$2:$L$56,4,FALSE),"-")</f>
        <v>0.3430000</v>
      </c>
      <c r="E632" t="str">
        <f t="shared" si="19"/>
        <v>1,2,629,-1,1,1.0440000,0.00010</v>
      </c>
      <c r="F632" t="str">
        <f t="shared" si="19"/>
        <v>1,2,629,-1,2,0.00000000,0.00010</v>
      </c>
      <c r="G632" t="str">
        <f t="shared" si="19"/>
        <v>1,2,629,-1,3,0.00000000,0.00010</v>
      </c>
      <c r="H632" t="str">
        <f t="shared" si="20"/>
        <v>1,3,629,-1,1,0.3430000,0.00010</v>
      </c>
      <c r="I632" t="str">
        <f t="shared" si="20"/>
        <v>1,3,629,-1,2,0.00000000,0.00010</v>
      </c>
      <c r="J632" t="str">
        <f t="shared" si="20"/>
        <v>1,3,629,-1,3,0.00000000,0.00010</v>
      </c>
    </row>
    <row r="633" spans="1:10" x14ac:dyDescent="0.2">
      <c r="A633">
        <v>630</v>
      </c>
      <c r="B633" s="5" t="str">
        <f>IFERROR(VLOOKUP(A633,Loads!$I$2:$L$56,2,FALSE),"-")</f>
        <v>-</v>
      </c>
      <c r="C633" s="5" t="str">
        <f>IFERROR(VLOOKUP(A633,Loads!$I$2:$L$56,3,FALSE),"-")</f>
        <v>-</v>
      </c>
      <c r="D633" s="5" t="str">
        <f>IFERROR(VLOOKUP(A633,Loads!$I$2:$L$56,4,FALSE),"-")</f>
        <v>-</v>
      </c>
      <c r="E633" t="str">
        <f t="shared" si="19"/>
        <v>1,2,630,-1,1,0.00000000,0.00010</v>
      </c>
      <c r="F633" t="str">
        <f t="shared" si="19"/>
        <v>1,2,630,-1,2,0.00000000,0.00010</v>
      </c>
      <c r="G633" t="str">
        <f t="shared" si="19"/>
        <v>1,2,630,-1,3,0.00000000,0.00010</v>
      </c>
      <c r="H633" t="str">
        <f t="shared" si="20"/>
        <v>1,3,630,-1,1,0.00000000,0.00010</v>
      </c>
      <c r="I633" t="str">
        <f t="shared" si="20"/>
        <v>1,3,630,-1,2,0.00000000,0.00010</v>
      </c>
      <c r="J633" t="str">
        <f t="shared" si="20"/>
        <v>1,3,630,-1,3,0.00000000,0.00010</v>
      </c>
    </row>
    <row r="634" spans="1:10" x14ac:dyDescent="0.2">
      <c r="A634">
        <v>631</v>
      </c>
      <c r="B634" s="5" t="str">
        <f>IFERROR(VLOOKUP(A634,Loads!$I$2:$L$56,2,FALSE),"-")</f>
        <v>-</v>
      </c>
      <c r="C634" s="5" t="str">
        <f>IFERROR(VLOOKUP(A634,Loads!$I$2:$L$56,3,FALSE),"-")</f>
        <v>-</v>
      </c>
      <c r="D634" s="5" t="str">
        <f>IFERROR(VLOOKUP(A634,Loads!$I$2:$L$56,4,FALSE),"-")</f>
        <v>-</v>
      </c>
      <c r="E634" t="str">
        <f t="shared" si="19"/>
        <v>1,2,631,-1,1,0.00000000,0.00010</v>
      </c>
      <c r="F634" t="str">
        <f t="shared" si="19"/>
        <v>1,2,631,-1,2,0.00000000,0.00010</v>
      </c>
      <c r="G634" t="str">
        <f t="shared" si="19"/>
        <v>1,2,631,-1,3,0.00000000,0.00010</v>
      </c>
      <c r="H634" t="str">
        <f t="shared" si="20"/>
        <v>1,3,631,-1,1,0.00000000,0.00010</v>
      </c>
      <c r="I634" t="str">
        <f t="shared" si="20"/>
        <v>1,3,631,-1,2,0.00000000,0.00010</v>
      </c>
      <c r="J634" t="str">
        <f t="shared" si="20"/>
        <v>1,3,631,-1,3,0.00000000,0.00010</v>
      </c>
    </row>
    <row r="635" spans="1:10" x14ac:dyDescent="0.2">
      <c r="A635">
        <v>632</v>
      </c>
      <c r="B635" s="5" t="str">
        <f>IFERROR(VLOOKUP(A635,Loads!$I$2:$L$56,2,FALSE),"-")</f>
        <v>-</v>
      </c>
      <c r="C635" s="5" t="str">
        <f>IFERROR(VLOOKUP(A635,Loads!$I$2:$L$56,3,FALSE),"-")</f>
        <v>-</v>
      </c>
      <c r="D635" s="5" t="str">
        <f>IFERROR(VLOOKUP(A635,Loads!$I$2:$L$56,4,FALSE),"-")</f>
        <v>-</v>
      </c>
      <c r="E635" t="str">
        <f t="shared" si="19"/>
        <v>1,2,632,-1,1,0.00000000,0.00010</v>
      </c>
      <c r="F635" t="str">
        <f t="shared" si="19"/>
        <v>1,2,632,-1,2,0.00000000,0.00010</v>
      </c>
      <c r="G635" t="str">
        <f t="shared" si="19"/>
        <v>1,2,632,-1,3,0.00000000,0.00010</v>
      </c>
      <c r="H635" t="str">
        <f t="shared" si="20"/>
        <v>1,3,632,-1,1,0.00000000,0.00010</v>
      </c>
      <c r="I635" t="str">
        <f t="shared" si="20"/>
        <v>1,3,632,-1,2,0.00000000,0.00010</v>
      </c>
      <c r="J635" t="str">
        <f t="shared" si="20"/>
        <v>1,3,632,-1,3,0.00000000,0.00010</v>
      </c>
    </row>
    <row r="636" spans="1:10" x14ac:dyDescent="0.2">
      <c r="A636">
        <v>633</v>
      </c>
      <c r="B636" s="5" t="str">
        <f>IFERROR(VLOOKUP(A636,Loads!$I$2:$L$56,2,FALSE),"-")</f>
        <v>-</v>
      </c>
      <c r="C636" s="5" t="str">
        <f>IFERROR(VLOOKUP(A636,Loads!$I$2:$L$56,3,FALSE),"-")</f>
        <v>-</v>
      </c>
      <c r="D636" s="5" t="str">
        <f>IFERROR(VLOOKUP(A636,Loads!$I$2:$L$56,4,FALSE),"-")</f>
        <v>-</v>
      </c>
      <c r="E636" t="str">
        <f t="shared" si="19"/>
        <v>1,2,633,-1,1,0.00000000,0.00010</v>
      </c>
      <c r="F636" t="str">
        <f t="shared" si="19"/>
        <v>1,2,633,-1,2,0.00000000,0.00010</v>
      </c>
      <c r="G636" t="str">
        <f t="shared" si="19"/>
        <v>1,2,633,-1,3,0.00000000,0.00010</v>
      </c>
      <c r="H636" t="str">
        <f t="shared" si="20"/>
        <v>1,3,633,-1,1,0.00000000,0.00010</v>
      </c>
      <c r="I636" t="str">
        <f t="shared" si="20"/>
        <v>1,3,633,-1,2,0.00000000,0.00010</v>
      </c>
      <c r="J636" t="str">
        <f t="shared" si="20"/>
        <v>1,3,633,-1,3,0.00000000,0.00010</v>
      </c>
    </row>
    <row r="637" spans="1:10" x14ac:dyDescent="0.2">
      <c r="A637">
        <v>634</v>
      </c>
      <c r="B637" s="5" t="str">
        <f>IFERROR(VLOOKUP(A637,Loads!$I$2:$L$56,2,FALSE),"-")</f>
        <v>-</v>
      </c>
      <c r="C637" s="5" t="str">
        <f>IFERROR(VLOOKUP(A637,Loads!$I$2:$L$56,3,FALSE),"-")</f>
        <v>-</v>
      </c>
      <c r="D637" s="5" t="str">
        <f>IFERROR(VLOOKUP(A637,Loads!$I$2:$L$56,4,FALSE),"-")</f>
        <v>-</v>
      </c>
      <c r="E637" t="str">
        <f t="shared" si="19"/>
        <v>1,2,634,-1,1,0.00000000,0.00010</v>
      </c>
      <c r="F637" t="str">
        <f t="shared" si="19"/>
        <v>1,2,634,-1,2,0.00000000,0.00010</v>
      </c>
      <c r="G637" t="str">
        <f t="shared" si="19"/>
        <v>1,2,634,-1,3,0.00000000,0.00010</v>
      </c>
      <c r="H637" t="str">
        <f t="shared" si="20"/>
        <v>1,3,634,-1,1,0.00000000,0.00010</v>
      </c>
      <c r="I637" t="str">
        <f t="shared" si="20"/>
        <v>1,3,634,-1,2,0.00000000,0.00010</v>
      </c>
      <c r="J637" t="str">
        <f t="shared" si="20"/>
        <v>1,3,634,-1,3,0.00000000,0.00010</v>
      </c>
    </row>
    <row r="638" spans="1:10" x14ac:dyDescent="0.2">
      <c r="A638">
        <v>635</v>
      </c>
      <c r="B638" s="5" t="str">
        <f>IFERROR(VLOOKUP(A638,Loads!$I$2:$L$56,2,FALSE),"-")</f>
        <v>-</v>
      </c>
      <c r="C638" s="5" t="str">
        <f>IFERROR(VLOOKUP(A638,Loads!$I$2:$L$56,3,FALSE),"-")</f>
        <v>-</v>
      </c>
      <c r="D638" s="5" t="str">
        <f>IFERROR(VLOOKUP(A638,Loads!$I$2:$L$56,4,FALSE),"-")</f>
        <v>-</v>
      </c>
      <c r="E638" t="str">
        <f t="shared" si="19"/>
        <v>1,2,635,-1,1,0.00000000,0.00010</v>
      </c>
      <c r="F638" t="str">
        <f t="shared" si="19"/>
        <v>1,2,635,-1,2,0.00000000,0.00010</v>
      </c>
      <c r="G638" t="str">
        <f t="shared" si="19"/>
        <v>1,2,635,-1,3,0.00000000,0.00010</v>
      </c>
      <c r="H638" t="str">
        <f t="shared" si="20"/>
        <v>1,3,635,-1,1,0.00000000,0.00010</v>
      </c>
      <c r="I638" t="str">
        <f t="shared" si="20"/>
        <v>1,3,635,-1,2,0.00000000,0.00010</v>
      </c>
      <c r="J638" t="str">
        <f t="shared" si="20"/>
        <v>1,3,635,-1,3,0.00000000,0.00010</v>
      </c>
    </row>
    <row r="639" spans="1:10" x14ac:dyDescent="0.2">
      <c r="A639">
        <v>636</v>
      </c>
      <c r="B639" s="5" t="str">
        <f>IFERROR(VLOOKUP(A639,Loads!$I$2:$L$56,2,FALSE),"-")</f>
        <v>-</v>
      </c>
      <c r="C639" s="5" t="str">
        <f>IFERROR(VLOOKUP(A639,Loads!$I$2:$L$56,3,FALSE),"-")</f>
        <v>-</v>
      </c>
      <c r="D639" s="5" t="str">
        <f>IFERROR(VLOOKUP(A639,Loads!$I$2:$L$56,4,FALSE),"-")</f>
        <v>-</v>
      </c>
      <c r="E639" t="str">
        <f t="shared" si="19"/>
        <v>1,2,636,-1,1,0.00000000,0.00010</v>
      </c>
      <c r="F639" t="str">
        <f t="shared" si="19"/>
        <v>1,2,636,-1,2,0.00000000,0.00010</v>
      </c>
      <c r="G639" t="str">
        <f t="shared" si="19"/>
        <v>1,2,636,-1,3,0.00000000,0.00010</v>
      </c>
      <c r="H639" t="str">
        <f t="shared" si="20"/>
        <v>1,3,636,-1,1,0.00000000,0.00010</v>
      </c>
      <c r="I639" t="str">
        <f t="shared" si="20"/>
        <v>1,3,636,-1,2,0.00000000,0.00010</v>
      </c>
      <c r="J639" t="str">
        <f t="shared" si="20"/>
        <v>1,3,636,-1,3,0.00000000,0.00010</v>
      </c>
    </row>
    <row r="640" spans="1:10" x14ac:dyDescent="0.2">
      <c r="A640">
        <v>637</v>
      </c>
      <c r="B640" s="5" t="str">
        <f>IFERROR(VLOOKUP(A640,Loads!$I$2:$L$56,2,FALSE),"-")</f>
        <v>-</v>
      </c>
      <c r="C640" s="5" t="str">
        <f>IFERROR(VLOOKUP(A640,Loads!$I$2:$L$56,3,FALSE),"-")</f>
        <v>-</v>
      </c>
      <c r="D640" s="5" t="str">
        <f>IFERROR(VLOOKUP(A640,Loads!$I$2:$L$56,4,FALSE),"-")</f>
        <v>-</v>
      </c>
      <c r="E640" t="str">
        <f t="shared" si="19"/>
        <v>1,2,637,-1,1,0.00000000,0.00010</v>
      </c>
      <c r="F640" t="str">
        <f t="shared" si="19"/>
        <v>1,2,637,-1,2,0.00000000,0.00010</v>
      </c>
      <c r="G640" t="str">
        <f t="shared" si="19"/>
        <v>1,2,637,-1,3,0.00000000,0.00010</v>
      </c>
      <c r="H640" t="str">
        <f t="shared" si="20"/>
        <v>1,3,637,-1,1,0.00000000,0.00010</v>
      </c>
      <c r="I640" t="str">
        <f t="shared" si="20"/>
        <v>1,3,637,-1,2,0.00000000,0.00010</v>
      </c>
      <c r="J640" t="str">
        <f t="shared" si="20"/>
        <v>1,3,637,-1,3,0.00000000,0.00010</v>
      </c>
    </row>
    <row r="641" spans="1:10" x14ac:dyDescent="0.2">
      <c r="A641">
        <v>638</v>
      </c>
      <c r="B641" s="5" t="str">
        <f>IFERROR(VLOOKUP(A641,Loads!$I$2:$L$56,2,FALSE),"-")</f>
        <v>-</v>
      </c>
      <c r="C641" s="5" t="str">
        <f>IFERROR(VLOOKUP(A641,Loads!$I$2:$L$56,3,FALSE),"-")</f>
        <v>-</v>
      </c>
      <c r="D641" s="5" t="str">
        <f>IFERROR(VLOOKUP(A641,Loads!$I$2:$L$56,4,FALSE),"-")</f>
        <v>-</v>
      </c>
      <c r="E641" t="str">
        <f t="shared" si="19"/>
        <v>1,2,638,-1,1,0.00000000,0.00010</v>
      </c>
      <c r="F641" t="str">
        <f t="shared" si="19"/>
        <v>1,2,638,-1,2,0.00000000,0.00010</v>
      </c>
      <c r="G641" t="str">
        <f t="shared" si="19"/>
        <v>1,2,638,-1,3,0.00000000,0.00010</v>
      </c>
      <c r="H641" t="str">
        <f t="shared" si="20"/>
        <v>1,3,638,-1,1,0.00000000,0.00010</v>
      </c>
      <c r="I641" t="str">
        <f t="shared" si="20"/>
        <v>1,3,638,-1,2,0.00000000,0.00010</v>
      </c>
      <c r="J641" t="str">
        <f t="shared" si="20"/>
        <v>1,3,638,-1,3,0.00000000,0.00010</v>
      </c>
    </row>
    <row r="642" spans="1:10" x14ac:dyDescent="0.2">
      <c r="A642">
        <v>639</v>
      </c>
      <c r="B642" s="5">
        <f>IFERROR(VLOOKUP(A642,Loads!$I$2:$L$56,2,FALSE),"-")</f>
        <v>2</v>
      </c>
      <c r="C642" s="5" t="str">
        <f>IFERROR(VLOOKUP(A642,Loads!$I$2:$L$56,3,FALSE),"-")</f>
        <v>1.0470000</v>
      </c>
      <c r="D642" s="5" t="str">
        <f>IFERROR(VLOOKUP(A642,Loads!$I$2:$L$56,4,FALSE),"-")</f>
        <v>0.3440000</v>
      </c>
      <c r="E642" t="str">
        <f t="shared" si="19"/>
        <v>1,2,639,-1,1,0.00000000,0.00010</v>
      </c>
      <c r="F642" t="str">
        <f t="shared" si="19"/>
        <v>1,2,639,-1,2,1.0470000,0.00010</v>
      </c>
      <c r="G642" t="str">
        <f t="shared" si="19"/>
        <v>1,2,639,-1,3,0.00000000,0.00010</v>
      </c>
      <c r="H642" t="str">
        <f t="shared" si="20"/>
        <v>1,3,639,-1,1,0.00000000,0.00010</v>
      </c>
      <c r="I642" t="str">
        <f t="shared" si="20"/>
        <v>1,3,639,-1,2,0.3440000,0.00010</v>
      </c>
      <c r="J642" t="str">
        <f t="shared" si="20"/>
        <v>1,3,639,-1,3,0.00000000,0.00010</v>
      </c>
    </row>
    <row r="643" spans="1:10" x14ac:dyDescent="0.2">
      <c r="A643">
        <v>640</v>
      </c>
      <c r="B643" s="5" t="str">
        <f>IFERROR(VLOOKUP(A643,Loads!$I$2:$L$56,2,FALSE),"-")</f>
        <v>-</v>
      </c>
      <c r="C643" s="5" t="str">
        <f>IFERROR(VLOOKUP(A643,Loads!$I$2:$L$56,3,FALSE),"-")</f>
        <v>-</v>
      </c>
      <c r="D643" s="5" t="str">
        <f>IFERROR(VLOOKUP(A643,Loads!$I$2:$L$56,4,FALSE),"-")</f>
        <v>-</v>
      </c>
      <c r="E643" t="str">
        <f t="shared" si="19"/>
        <v>1,2,640,-1,1,0.00000000,0.00010</v>
      </c>
      <c r="F643" t="str">
        <f t="shared" si="19"/>
        <v>1,2,640,-1,2,0.00000000,0.00010</v>
      </c>
      <c r="G643" t="str">
        <f t="shared" si="19"/>
        <v>1,2,640,-1,3,0.00000000,0.00010</v>
      </c>
      <c r="H643" t="str">
        <f t="shared" si="20"/>
        <v>1,3,640,-1,1,0.00000000,0.00010</v>
      </c>
      <c r="I643" t="str">
        <f t="shared" si="20"/>
        <v>1,3,640,-1,2,0.00000000,0.00010</v>
      </c>
      <c r="J643" t="str">
        <f t="shared" si="20"/>
        <v>1,3,640,-1,3,0.00000000,0.00010</v>
      </c>
    </row>
    <row r="644" spans="1:10" x14ac:dyDescent="0.2">
      <c r="A644">
        <v>641</v>
      </c>
      <c r="B644" s="5" t="str">
        <f>IFERROR(VLOOKUP(A644,Loads!$I$2:$L$56,2,FALSE),"-")</f>
        <v>-</v>
      </c>
      <c r="C644" s="5" t="str">
        <f>IFERROR(VLOOKUP(A644,Loads!$I$2:$L$56,3,FALSE),"-")</f>
        <v>-</v>
      </c>
      <c r="D644" s="5" t="str">
        <f>IFERROR(VLOOKUP(A644,Loads!$I$2:$L$56,4,FALSE),"-")</f>
        <v>-</v>
      </c>
      <c r="E644" t="str">
        <f t="shared" ref="E644:G707" si="21">IF($C644="-",CONCATENATE("1,",E$1,",",$A644,",-1,",E$2,",0.00000000,0.00010"),IF($B644=E$2,CONCATENATE("1,",E$1,",",$A644,",-1,",E$2,",",$C644,",0.00010"),CONCATENATE("1,",E$1,",",$A644,",-1,",E$2,",0.00000000,0.00010")))</f>
        <v>1,2,641,-1,1,0.00000000,0.00010</v>
      </c>
      <c r="F644" t="str">
        <f t="shared" si="21"/>
        <v>1,2,641,-1,2,0.00000000,0.00010</v>
      </c>
      <c r="G644" t="str">
        <f t="shared" si="21"/>
        <v>1,2,641,-1,3,0.00000000,0.00010</v>
      </c>
      <c r="H644" t="str">
        <f t="shared" ref="H644:J707" si="22">IF($D644="-",CONCATENATE("1,",H$1,",",$A644,",-1,",H$2,",0.00000000,0.00010"),IF($B644=H$2,CONCATENATE("1,",H$1,",",$A644,",-1,",H$2,",",$D644,",0.00010"),CONCATENATE("1,",H$1,",",$A644,",-1,",H$2,",0.00000000,0.00010")))</f>
        <v>1,3,641,-1,1,0.00000000,0.00010</v>
      </c>
      <c r="I644" t="str">
        <f t="shared" si="22"/>
        <v>1,3,641,-1,2,0.00000000,0.00010</v>
      </c>
      <c r="J644" t="str">
        <f t="shared" si="22"/>
        <v>1,3,641,-1,3,0.00000000,0.00010</v>
      </c>
    </row>
    <row r="645" spans="1:10" x14ac:dyDescent="0.2">
      <c r="A645">
        <v>642</v>
      </c>
      <c r="B645" s="5" t="str">
        <f>IFERROR(VLOOKUP(A645,Loads!$I$2:$L$56,2,FALSE),"-")</f>
        <v>-</v>
      </c>
      <c r="C645" s="5" t="str">
        <f>IFERROR(VLOOKUP(A645,Loads!$I$2:$L$56,3,FALSE),"-")</f>
        <v>-</v>
      </c>
      <c r="D645" s="5" t="str">
        <f>IFERROR(VLOOKUP(A645,Loads!$I$2:$L$56,4,FALSE),"-")</f>
        <v>-</v>
      </c>
      <c r="E645" t="str">
        <f t="shared" si="21"/>
        <v>1,2,642,-1,1,0.00000000,0.00010</v>
      </c>
      <c r="F645" t="str">
        <f t="shared" si="21"/>
        <v>1,2,642,-1,2,0.00000000,0.00010</v>
      </c>
      <c r="G645" t="str">
        <f t="shared" si="21"/>
        <v>1,2,642,-1,3,0.00000000,0.00010</v>
      </c>
      <c r="H645" t="str">
        <f t="shared" si="22"/>
        <v>1,3,642,-1,1,0.00000000,0.00010</v>
      </c>
      <c r="I645" t="str">
        <f t="shared" si="22"/>
        <v>1,3,642,-1,2,0.00000000,0.00010</v>
      </c>
      <c r="J645" t="str">
        <f t="shared" si="22"/>
        <v>1,3,642,-1,3,0.00000000,0.00010</v>
      </c>
    </row>
    <row r="646" spans="1:10" x14ac:dyDescent="0.2">
      <c r="A646">
        <v>643</v>
      </c>
      <c r="B646" s="5" t="str">
        <f>IFERROR(VLOOKUP(A646,Loads!$I$2:$L$56,2,FALSE),"-")</f>
        <v>-</v>
      </c>
      <c r="C646" s="5" t="str">
        <f>IFERROR(VLOOKUP(A646,Loads!$I$2:$L$56,3,FALSE),"-")</f>
        <v>-</v>
      </c>
      <c r="D646" s="5" t="str">
        <f>IFERROR(VLOOKUP(A646,Loads!$I$2:$L$56,4,FALSE),"-")</f>
        <v>-</v>
      </c>
      <c r="E646" t="str">
        <f t="shared" si="21"/>
        <v>1,2,643,-1,1,0.00000000,0.00010</v>
      </c>
      <c r="F646" t="str">
        <f t="shared" si="21"/>
        <v>1,2,643,-1,2,0.00000000,0.00010</v>
      </c>
      <c r="G646" t="str">
        <f t="shared" si="21"/>
        <v>1,2,643,-1,3,0.00000000,0.00010</v>
      </c>
      <c r="H646" t="str">
        <f t="shared" si="22"/>
        <v>1,3,643,-1,1,0.00000000,0.00010</v>
      </c>
      <c r="I646" t="str">
        <f t="shared" si="22"/>
        <v>1,3,643,-1,2,0.00000000,0.00010</v>
      </c>
      <c r="J646" t="str">
        <f t="shared" si="22"/>
        <v>1,3,643,-1,3,0.00000000,0.00010</v>
      </c>
    </row>
    <row r="647" spans="1:10" x14ac:dyDescent="0.2">
      <c r="A647">
        <v>644</v>
      </c>
      <c r="B647" s="5" t="str">
        <f>IFERROR(VLOOKUP(A647,Loads!$I$2:$L$56,2,FALSE),"-")</f>
        <v>-</v>
      </c>
      <c r="C647" s="5" t="str">
        <f>IFERROR(VLOOKUP(A647,Loads!$I$2:$L$56,3,FALSE),"-")</f>
        <v>-</v>
      </c>
      <c r="D647" s="5" t="str">
        <f>IFERROR(VLOOKUP(A647,Loads!$I$2:$L$56,4,FALSE),"-")</f>
        <v>-</v>
      </c>
      <c r="E647" t="str">
        <f t="shared" si="21"/>
        <v>1,2,644,-1,1,0.00000000,0.00010</v>
      </c>
      <c r="F647" t="str">
        <f t="shared" si="21"/>
        <v>1,2,644,-1,2,0.00000000,0.00010</v>
      </c>
      <c r="G647" t="str">
        <f t="shared" si="21"/>
        <v>1,2,644,-1,3,0.00000000,0.00010</v>
      </c>
      <c r="H647" t="str">
        <f t="shared" si="22"/>
        <v>1,3,644,-1,1,0.00000000,0.00010</v>
      </c>
      <c r="I647" t="str">
        <f t="shared" si="22"/>
        <v>1,3,644,-1,2,0.00000000,0.00010</v>
      </c>
      <c r="J647" t="str">
        <f t="shared" si="22"/>
        <v>1,3,644,-1,3,0.00000000,0.00010</v>
      </c>
    </row>
    <row r="648" spans="1:10" x14ac:dyDescent="0.2">
      <c r="A648">
        <v>645</v>
      </c>
      <c r="B648" s="5" t="str">
        <f>IFERROR(VLOOKUP(A648,Loads!$I$2:$L$56,2,FALSE),"-")</f>
        <v>-</v>
      </c>
      <c r="C648" s="5" t="str">
        <f>IFERROR(VLOOKUP(A648,Loads!$I$2:$L$56,3,FALSE),"-")</f>
        <v>-</v>
      </c>
      <c r="D648" s="5" t="str">
        <f>IFERROR(VLOOKUP(A648,Loads!$I$2:$L$56,4,FALSE),"-")</f>
        <v>-</v>
      </c>
      <c r="E648" t="str">
        <f t="shared" si="21"/>
        <v>1,2,645,-1,1,0.00000000,0.00010</v>
      </c>
      <c r="F648" t="str">
        <f t="shared" si="21"/>
        <v>1,2,645,-1,2,0.00000000,0.00010</v>
      </c>
      <c r="G648" t="str">
        <f t="shared" si="21"/>
        <v>1,2,645,-1,3,0.00000000,0.00010</v>
      </c>
      <c r="H648" t="str">
        <f t="shared" si="22"/>
        <v>1,3,645,-1,1,0.00000000,0.00010</v>
      </c>
      <c r="I648" t="str">
        <f t="shared" si="22"/>
        <v>1,3,645,-1,2,0.00000000,0.00010</v>
      </c>
      <c r="J648" t="str">
        <f t="shared" si="22"/>
        <v>1,3,645,-1,3,0.00000000,0.00010</v>
      </c>
    </row>
    <row r="649" spans="1:10" x14ac:dyDescent="0.2">
      <c r="A649">
        <v>646</v>
      </c>
      <c r="B649" s="5" t="str">
        <f>IFERROR(VLOOKUP(A649,Loads!$I$2:$L$56,2,FALSE),"-")</f>
        <v>-</v>
      </c>
      <c r="C649" s="5" t="str">
        <f>IFERROR(VLOOKUP(A649,Loads!$I$2:$L$56,3,FALSE),"-")</f>
        <v>-</v>
      </c>
      <c r="D649" s="5" t="str">
        <f>IFERROR(VLOOKUP(A649,Loads!$I$2:$L$56,4,FALSE),"-")</f>
        <v>-</v>
      </c>
      <c r="E649" t="str">
        <f t="shared" si="21"/>
        <v>1,2,646,-1,1,0.00000000,0.00010</v>
      </c>
      <c r="F649" t="str">
        <f t="shared" si="21"/>
        <v>1,2,646,-1,2,0.00000000,0.00010</v>
      </c>
      <c r="G649" t="str">
        <f t="shared" si="21"/>
        <v>1,2,646,-1,3,0.00000000,0.00010</v>
      </c>
      <c r="H649" t="str">
        <f t="shared" si="22"/>
        <v>1,3,646,-1,1,0.00000000,0.00010</v>
      </c>
      <c r="I649" t="str">
        <f t="shared" si="22"/>
        <v>1,3,646,-1,2,0.00000000,0.00010</v>
      </c>
      <c r="J649" t="str">
        <f t="shared" si="22"/>
        <v>1,3,646,-1,3,0.00000000,0.00010</v>
      </c>
    </row>
    <row r="650" spans="1:10" x14ac:dyDescent="0.2">
      <c r="A650">
        <v>647</v>
      </c>
      <c r="B650" s="5" t="str">
        <f>IFERROR(VLOOKUP(A650,Loads!$I$2:$L$56,2,FALSE),"-")</f>
        <v>-</v>
      </c>
      <c r="C650" s="5" t="str">
        <f>IFERROR(VLOOKUP(A650,Loads!$I$2:$L$56,3,FALSE),"-")</f>
        <v>-</v>
      </c>
      <c r="D650" s="5" t="str">
        <f>IFERROR(VLOOKUP(A650,Loads!$I$2:$L$56,4,FALSE),"-")</f>
        <v>-</v>
      </c>
      <c r="E650" t="str">
        <f t="shared" si="21"/>
        <v>1,2,647,-1,1,0.00000000,0.00010</v>
      </c>
      <c r="F650" t="str">
        <f t="shared" si="21"/>
        <v>1,2,647,-1,2,0.00000000,0.00010</v>
      </c>
      <c r="G650" t="str">
        <f t="shared" si="21"/>
        <v>1,2,647,-1,3,0.00000000,0.00010</v>
      </c>
      <c r="H650" t="str">
        <f t="shared" si="22"/>
        <v>1,3,647,-1,1,0.00000000,0.00010</v>
      </c>
      <c r="I650" t="str">
        <f t="shared" si="22"/>
        <v>1,3,647,-1,2,0.00000000,0.00010</v>
      </c>
      <c r="J650" t="str">
        <f t="shared" si="22"/>
        <v>1,3,647,-1,3,0.00000000,0.00010</v>
      </c>
    </row>
    <row r="651" spans="1:10" x14ac:dyDescent="0.2">
      <c r="A651">
        <v>648</v>
      </c>
      <c r="B651" s="5" t="str">
        <f>IFERROR(VLOOKUP(A651,Loads!$I$2:$L$56,2,FALSE),"-")</f>
        <v>-</v>
      </c>
      <c r="C651" s="5" t="str">
        <f>IFERROR(VLOOKUP(A651,Loads!$I$2:$L$56,3,FALSE),"-")</f>
        <v>-</v>
      </c>
      <c r="D651" s="5" t="str">
        <f>IFERROR(VLOOKUP(A651,Loads!$I$2:$L$56,4,FALSE),"-")</f>
        <v>-</v>
      </c>
      <c r="E651" t="str">
        <f t="shared" si="21"/>
        <v>1,2,648,-1,1,0.00000000,0.00010</v>
      </c>
      <c r="F651" t="str">
        <f t="shared" si="21"/>
        <v>1,2,648,-1,2,0.00000000,0.00010</v>
      </c>
      <c r="G651" t="str">
        <f t="shared" si="21"/>
        <v>1,2,648,-1,3,0.00000000,0.00010</v>
      </c>
      <c r="H651" t="str">
        <f t="shared" si="22"/>
        <v>1,3,648,-1,1,0.00000000,0.00010</v>
      </c>
      <c r="I651" t="str">
        <f t="shared" si="22"/>
        <v>1,3,648,-1,2,0.00000000,0.00010</v>
      </c>
      <c r="J651" t="str">
        <f t="shared" si="22"/>
        <v>1,3,648,-1,3,0.00000000,0.00010</v>
      </c>
    </row>
    <row r="652" spans="1:10" x14ac:dyDescent="0.2">
      <c r="A652">
        <v>649</v>
      </c>
      <c r="B652" s="5" t="str">
        <f>IFERROR(VLOOKUP(A652,Loads!$I$2:$L$56,2,FALSE),"-")</f>
        <v>-</v>
      </c>
      <c r="C652" s="5" t="str">
        <f>IFERROR(VLOOKUP(A652,Loads!$I$2:$L$56,3,FALSE),"-")</f>
        <v>-</v>
      </c>
      <c r="D652" s="5" t="str">
        <f>IFERROR(VLOOKUP(A652,Loads!$I$2:$L$56,4,FALSE),"-")</f>
        <v>-</v>
      </c>
      <c r="E652" t="str">
        <f t="shared" si="21"/>
        <v>1,2,649,-1,1,0.00000000,0.00010</v>
      </c>
      <c r="F652" t="str">
        <f t="shared" si="21"/>
        <v>1,2,649,-1,2,0.00000000,0.00010</v>
      </c>
      <c r="G652" t="str">
        <f t="shared" si="21"/>
        <v>1,2,649,-1,3,0.00000000,0.00010</v>
      </c>
      <c r="H652" t="str">
        <f t="shared" si="22"/>
        <v>1,3,649,-1,1,0.00000000,0.00010</v>
      </c>
      <c r="I652" t="str">
        <f t="shared" si="22"/>
        <v>1,3,649,-1,2,0.00000000,0.00010</v>
      </c>
      <c r="J652" t="str">
        <f t="shared" si="22"/>
        <v>1,3,649,-1,3,0.00000000,0.00010</v>
      </c>
    </row>
    <row r="653" spans="1:10" x14ac:dyDescent="0.2">
      <c r="A653">
        <v>650</v>
      </c>
      <c r="B653" s="5" t="str">
        <f>IFERROR(VLOOKUP(A653,Loads!$I$2:$L$56,2,FALSE),"-")</f>
        <v>-</v>
      </c>
      <c r="C653" s="5" t="str">
        <f>IFERROR(VLOOKUP(A653,Loads!$I$2:$L$56,3,FALSE),"-")</f>
        <v>-</v>
      </c>
      <c r="D653" s="5" t="str">
        <f>IFERROR(VLOOKUP(A653,Loads!$I$2:$L$56,4,FALSE),"-")</f>
        <v>-</v>
      </c>
      <c r="E653" t="str">
        <f t="shared" si="21"/>
        <v>1,2,650,-1,1,0.00000000,0.00010</v>
      </c>
      <c r="F653" t="str">
        <f t="shared" si="21"/>
        <v>1,2,650,-1,2,0.00000000,0.00010</v>
      </c>
      <c r="G653" t="str">
        <f t="shared" si="21"/>
        <v>1,2,650,-1,3,0.00000000,0.00010</v>
      </c>
      <c r="H653" t="str">
        <f t="shared" si="22"/>
        <v>1,3,650,-1,1,0.00000000,0.00010</v>
      </c>
      <c r="I653" t="str">
        <f t="shared" si="22"/>
        <v>1,3,650,-1,2,0.00000000,0.00010</v>
      </c>
      <c r="J653" t="str">
        <f t="shared" si="22"/>
        <v>1,3,650,-1,3,0.00000000,0.00010</v>
      </c>
    </row>
    <row r="654" spans="1:10" x14ac:dyDescent="0.2">
      <c r="A654">
        <v>651</v>
      </c>
      <c r="B654" s="5" t="str">
        <f>IFERROR(VLOOKUP(A654,Loads!$I$2:$L$56,2,FALSE),"-")</f>
        <v>-</v>
      </c>
      <c r="C654" s="5" t="str">
        <f>IFERROR(VLOOKUP(A654,Loads!$I$2:$L$56,3,FALSE),"-")</f>
        <v>-</v>
      </c>
      <c r="D654" s="5" t="str">
        <f>IFERROR(VLOOKUP(A654,Loads!$I$2:$L$56,4,FALSE),"-")</f>
        <v>-</v>
      </c>
      <c r="E654" t="str">
        <f t="shared" si="21"/>
        <v>1,2,651,-1,1,0.00000000,0.00010</v>
      </c>
      <c r="F654" t="str">
        <f t="shared" si="21"/>
        <v>1,2,651,-1,2,0.00000000,0.00010</v>
      </c>
      <c r="G654" t="str">
        <f t="shared" si="21"/>
        <v>1,2,651,-1,3,0.00000000,0.00010</v>
      </c>
      <c r="H654" t="str">
        <f t="shared" si="22"/>
        <v>1,3,651,-1,1,0.00000000,0.00010</v>
      </c>
      <c r="I654" t="str">
        <f t="shared" si="22"/>
        <v>1,3,651,-1,2,0.00000000,0.00010</v>
      </c>
      <c r="J654" t="str">
        <f t="shared" si="22"/>
        <v>1,3,651,-1,3,0.00000000,0.00010</v>
      </c>
    </row>
    <row r="655" spans="1:10" x14ac:dyDescent="0.2">
      <c r="A655">
        <v>652</v>
      </c>
      <c r="B655" s="5" t="str">
        <f>IFERROR(VLOOKUP(A655,Loads!$I$2:$L$56,2,FALSE),"-")</f>
        <v>-</v>
      </c>
      <c r="C655" s="5" t="str">
        <f>IFERROR(VLOOKUP(A655,Loads!$I$2:$L$56,3,FALSE),"-")</f>
        <v>-</v>
      </c>
      <c r="D655" s="5" t="str">
        <f>IFERROR(VLOOKUP(A655,Loads!$I$2:$L$56,4,FALSE),"-")</f>
        <v>-</v>
      </c>
      <c r="E655" t="str">
        <f t="shared" si="21"/>
        <v>1,2,652,-1,1,0.00000000,0.00010</v>
      </c>
      <c r="F655" t="str">
        <f t="shared" si="21"/>
        <v>1,2,652,-1,2,0.00000000,0.00010</v>
      </c>
      <c r="G655" t="str">
        <f t="shared" si="21"/>
        <v>1,2,652,-1,3,0.00000000,0.00010</v>
      </c>
      <c r="H655" t="str">
        <f t="shared" si="22"/>
        <v>1,3,652,-1,1,0.00000000,0.00010</v>
      </c>
      <c r="I655" t="str">
        <f t="shared" si="22"/>
        <v>1,3,652,-1,2,0.00000000,0.00010</v>
      </c>
      <c r="J655" t="str">
        <f t="shared" si="22"/>
        <v>1,3,652,-1,3,0.00000000,0.00010</v>
      </c>
    </row>
    <row r="656" spans="1:10" x14ac:dyDescent="0.2">
      <c r="A656">
        <v>653</v>
      </c>
      <c r="B656" s="5" t="str">
        <f>IFERROR(VLOOKUP(A656,Loads!$I$2:$L$56,2,FALSE),"-")</f>
        <v>-</v>
      </c>
      <c r="C656" s="5" t="str">
        <f>IFERROR(VLOOKUP(A656,Loads!$I$2:$L$56,3,FALSE),"-")</f>
        <v>-</v>
      </c>
      <c r="D656" s="5" t="str">
        <f>IFERROR(VLOOKUP(A656,Loads!$I$2:$L$56,4,FALSE),"-")</f>
        <v>-</v>
      </c>
      <c r="E656" t="str">
        <f t="shared" si="21"/>
        <v>1,2,653,-1,1,0.00000000,0.00010</v>
      </c>
      <c r="F656" t="str">
        <f t="shared" si="21"/>
        <v>1,2,653,-1,2,0.00000000,0.00010</v>
      </c>
      <c r="G656" t="str">
        <f t="shared" si="21"/>
        <v>1,2,653,-1,3,0.00000000,0.00010</v>
      </c>
      <c r="H656" t="str">
        <f t="shared" si="22"/>
        <v>1,3,653,-1,1,0.00000000,0.00010</v>
      </c>
      <c r="I656" t="str">
        <f t="shared" si="22"/>
        <v>1,3,653,-1,2,0.00000000,0.00010</v>
      </c>
      <c r="J656" t="str">
        <f t="shared" si="22"/>
        <v>1,3,653,-1,3,0.00000000,0.00010</v>
      </c>
    </row>
    <row r="657" spans="1:10" x14ac:dyDescent="0.2">
      <c r="A657">
        <v>654</v>
      </c>
      <c r="B657" s="5" t="str">
        <f>IFERROR(VLOOKUP(A657,Loads!$I$2:$L$56,2,FALSE),"-")</f>
        <v>-</v>
      </c>
      <c r="C657" s="5" t="str">
        <f>IFERROR(VLOOKUP(A657,Loads!$I$2:$L$56,3,FALSE),"-")</f>
        <v>-</v>
      </c>
      <c r="D657" s="5" t="str">
        <f>IFERROR(VLOOKUP(A657,Loads!$I$2:$L$56,4,FALSE),"-")</f>
        <v>-</v>
      </c>
      <c r="E657" t="str">
        <f t="shared" si="21"/>
        <v>1,2,654,-1,1,0.00000000,0.00010</v>
      </c>
      <c r="F657" t="str">
        <f t="shared" si="21"/>
        <v>1,2,654,-1,2,0.00000000,0.00010</v>
      </c>
      <c r="G657" t="str">
        <f t="shared" si="21"/>
        <v>1,2,654,-1,3,0.00000000,0.00010</v>
      </c>
      <c r="H657" t="str">
        <f t="shared" si="22"/>
        <v>1,3,654,-1,1,0.00000000,0.00010</v>
      </c>
      <c r="I657" t="str">
        <f t="shared" si="22"/>
        <v>1,3,654,-1,2,0.00000000,0.00010</v>
      </c>
      <c r="J657" t="str">
        <f t="shared" si="22"/>
        <v>1,3,654,-1,3,0.00000000,0.00010</v>
      </c>
    </row>
    <row r="658" spans="1:10" x14ac:dyDescent="0.2">
      <c r="A658">
        <v>655</v>
      </c>
      <c r="B658" s="5" t="str">
        <f>IFERROR(VLOOKUP(A658,Loads!$I$2:$L$56,2,FALSE),"-")</f>
        <v>-</v>
      </c>
      <c r="C658" s="5" t="str">
        <f>IFERROR(VLOOKUP(A658,Loads!$I$2:$L$56,3,FALSE),"-")</f>
        <v>-</v>
      </c>
      <c r="D658" s="5" t="str">
        <f>IFERROR(VLOOKUP(A658,Loads!$I$2:$L$56,4,FALSE),"-")</f>
        <v>-</v>
      </c>
      <c r="E658" t="str">
        <f t="shared" si="21"/>
        <v>1,2,655,-1,1,0.00000000,0.00010</v>
      </c>
      <c r="F658" t="str">
        <f t="shared" si="21"/>
        <v>1,2,655,-1,2,0.00000000,0.00010</v>
      </c>
      <c r="G658" t="str">
        <f t="shared" si="21"/>
        <v>1,2,655,-1,3,0.00000000,0.00010</v>
      </c>
      <c r="H658" t="str">
        <f t="shared" si="22"/>
        <v>1,3,655,-1,1,0.00000000,0.00010</v>
      </c>
      <c r="I658" t="str">
        <f t="shared" si="22"/>
        <v>1,3,655,-1,2,0.00000000,0.00010</v>
      </c>
      <c r="J658" t="str">
        <f t="shared" si="22"/>
        <v>1,3,655,-1,3,0.00000000,0.00010</v>
      </c>
    </row>
    <row r="659" spans="1:10" x14ac:dyDescent="0.2">
      <c r="A659">
        <v>656</v>
      </c>
      <c r="B659" s="5" t="str">
        <f>IFERROR(VLOOKUP(A659,Loads!$I$2:$L$56,2,FALSE),"-")</f>
        <v>-</v>
      </c>
      <c r="C659" s="5" t="str">
        <f>IFERROR(VLOOKUP(A659,Loads!$I$2:$L$56,3,FALSE),"-")</f>
        <v>-</v>
      </c>
      <c r="D659" s="5" t="str">
        <f>IFERROR(VLOOKUP(A659,Loads!$I$2:$L$56,4,FALSE),"-")</f>
        <v>-</v>
      </c>
      <c r="E659" t="str">
        <f t="shared" si="21"/>
        <v>1,2,656,-1,1,0.00000000,0.00010</v>
      </c>
      <c r="F659" t="str">
        <f t="shared" si="21"/>
        <v>1,2,656,-1,2,0.00000000,0.00010</v>
      </c>
      <c r="G659" t="str">
        <f t="shared" si="21"/>
        <v>1,2,656,-1,3,0.00000000,0.00010</v>
      </c>
      <c r="H659" t="str">
        <f t="shared" si="22"/>
        <v>1,3,656,-1,1,0.00000000,0.00010</v>
      </c>
      <c r="I659" t="str">
        <f t="shared" si="22"/>
        <v>1,3,656,-1,2,0.00000000,0.00010</v>
      </c>
      <c r="J659" t="str">
        <f t="shared" si="22"/>
        <v>1,3,656,-1,3,0.00000000,0.00010</v>
      </c>
    </row>
    <row r="660" spans="1:10" x14ac:dyDescent="0.2">
      <c r="A660">
        <v>657</v>
      </c>
      <c r="B660" s="5" t="str">
        <f>IFERROR(VLOOKUP(A660,Loads!$I$2:$L$56,2,FALSE),"-")</f>
        <v>-</v>
      </c>
      <c r="C660" s="5" t="str">
        <f>IFERROR(VLOOKUP(A660,Loads!$I$2:$L$56,3,FALSE),"-")</f>
        <v>-</v>
      </c>
      <c r="D660" s="5" t="str">
        <f>IFERROR(VLOOKUP(A660,Loads!$I$2:$L$56,4,FALSE),"-")</f>
        <v>-</v>
      </c>
      <c r="E660" t="str">
        <f t="shared" si="21"/>
        <v>1,2,657,-1,1,0.00000000,0.00010</v>
      </c>
      <c r="F660" t="str">
        <f t="shared" si="21"/>
        <v>1,2,657,-1,2,0.00000000,0.00010</v>
      </c>
      <c r="G660" t="str">
        <f t="shared" si="21"/>
        <v>1,2,657,-1,3,0.00000000,0.00010</v>
      </c>
      <c r="H660" t="str">
        <f t="shared" si="22"/>
        <v>1,3,657,-1,1,0.00000000,0.00010</v>
      </c>
      <c r="I660" t="str">
        <f t="shared" si="22"/>
        <v>1,3,657,-1,2,0.00000000,0.00010</v>
      </c>
      <c r="J660" t="str">
        <f t="shared" si="22"/>
        <v>1,3,657,-1,3,0.00000000,0.00010</v>
      </c>
    </row>
    <row r="661" spans="1:10" x14ac:dyDescent="0.2">
      <c r="A661">
        <v>658</v>
      </c>
      <c r="B661" s="5" t="str">
        <f>IFERROR(VLOOKUP(A661,Loads!$I$2:$L$56,2,FALSE),"-")</f>
        <v>-</v>
      </c>
      <c r="C661" s="5" t="str">
        <f>IFERROR(VLOOKUP(A661,Loads!$I$2:$L$56,3,FALSE),"-")</f>
        <v>-</v>
      </c>
      <c r="D661" s="5" t="str">
        <f>IFERROR(VLOOKUP(A661,Loads!$I$2:$L$56,4,FALSE),"-")</f>
        <v>-</v>
      </c>
      <c r="E661" t="str">
        <f t="shared" si="21"/>
        <v>1,2,658,-1,1,0.00000000,0.00010</v>
      </c>
      <c r="F661" t="str">
        <f t="shared" si="21"/>
        <v>1,2,658,-1,2,0.00000000,0.00010</v>
      </c>
      <c r="G661" t="str">
        <f t="shared" si="21"/>
        <v>1,2,658,-1,3,0.00000000,0.00010</v>
      </c>
      <c r="H661" t="str">
        <f t="shared" si="22"/>
        <v>1,3,658,-1,1,0.00000000,0.00010</v>
      </c>
      <c r="I661" t="str">
        <f t="shared" si="22"/>
        <v>1,3,658,-1,2,0.00000000,0.00010</v>
      </c>
      <c r="J661" t="str">
        <f t="shared" si="22"/>
        <v>1,3,658,-1,3,0.00000000,0.00010</v>
      </c>
    </row>
    <row r="662" spans="1:10" x14ac:dyDescent="0.2">
      <c r="A662">
        <v>659</v>
      </c>
      <c r="B662" s="5" t="str">
        <f>IFERROR(VLOOKUP(A662,Loads!$I$2:$L$56,2,FALSE),"-")</f>
        <v>-</v>
      </c>
      <c r="C662" s="5" t="str">
        <f>IFERROR(VLOOKUP(A662,Loads!$I$2:$L$56,3,FALSE),"-")</f>
        <v>-</v>
      </c>
      <c r="D662" s="5" t="str">
        <f>IFERROR(VLOOKUP(A662,Loads!$I$2:$L$56,4,FALSE),"-")</f>
        <v>-</v>
      </c>
      <c r="E662" t="str">
        <f t="shared" si="21"/>
        <v>1,2,659,-1,1,0.00000000,0.00010</v>
      </c>
      <c r="F662" t="str">
        <f t="shared" si="21"/>
        <v>1,2,659,-1,2,0.00000000,0.00010</v>
      </c>
      <c r="G662" t="str">
        <f t="shared" si="21"/>
        <v>1,2,659,-1,3,0.00000000,0.00010</v>
      </c>
      <c r="H662" t="str">
        <f t="shared" si="22"/>
        <v>1,3,659,-1,1,0.00000000,0.00010</v>
      </c>
      <c r="I662" t="str">
        <f t="shared" si="22"/>
        <v>1,3,659,-1,2,0.00000000,0.00010</v>
      </c>
      <c r="J662" t="str">
        <f t="shared" si="22"/>
        <v>1,3,659,-1,3,0.00000000,0.00010</v>
      </c>
    </row>
    <row r="663" spans="1:10" x14ac:dyDescent="0.2">
      <c r="A663">
        <v>660</v>
      </c>
      <c r="B663" s="5" t="str">
        <f>IFERROR(VLOOKUP(A663,Loads!$I$2:$L$56,2,FALSE),"-")</f>
        <v>-</v>
      </c>
      <c r="C663" s="5" t="str">
        <f>IFERROR(VLOOKUP(A663,Loads!$I$2:$L$56,3,FALSE),"-")</f>
        <v>-</v>
      </c>
      <c r="D663" s="5" t="str">
        <f>IFERROR(VLOOKUP(A663,Loads!$I$2:$L$56,4,FALSE),"-")</f>
        <v>-</v>
      </c>
      <c r="E663" t="str">
        <f t="shared" si="21"/>
        <v>1,2,660,-1,1,0.00000000,0.00010</v>
      </c>
      <c r="F663" t="str">
        <f t="shared" si="21"/>
        <v>1,2,660,-1,2,0.00000000,0.00010</v>
      </c>
      <c r="G663" t="str">
        <f t="shared" si="21"/>
        <v>1,2,660,-1,3,0.00000000,0.00010</v>
      </c>
      <c r="H663" t="str">
        <f t="shared" si="22"/>
        <v>1,3,660,-1,1,0.00000000,0.00010</v>
      </c>
      <c r="I663" t="str">
        <f t="shared" si="22"/>
        <v>1,3,660,-1,2,0.00000000,0.00010</v>
      </c>
      <c r="J663" t="str">
        <f t="shared" si="22"/>
        <v>1,3,660,-1,3,0.00000000,0.00010</v>
      </c>
    </row>
    <row r="664" spans="1:10" x14ac:dyDescent="0.2">
      <c r="A664">
        <v>661</v>
      </c>
      <c r="B664" s="5" t="str">
        <f>IFERROR(VLOOKUP(A664,Loads!$I$2:$L$56,2,FALSE),"-")</f>
        <v>-</v>
      </c>
      <c r="C664" s="5" t="str">
        <f>IFERROR(VLOOKUP(A664,Loads!$I$2:$L$56,3,FALSE),"-")</f>
        <v>-</v>
      </c>
      <c r="D664" s="5" t="str">
        <f>IFERROR(VLOOKUP(A664,Loads!$I$2:$L$56,4,FALSE),"-")</f>
        <v>-</v>
      </c>
      <c r="E664" t="str">
        <f t="shared" si="21"/>
        <v>1,2,661,-1,1,0.00000000,0.00010</v>
      </c>
      <c r="F664" t="str">
        <f t="shared" si="21"/>
        <v>1,2,661,-1,2,0.00000000,0.00010</v>
      </c>
      <c r="G664" t="str">
        <f t="shared" si="21"/>
        <v>1,2,661,-1,3,0.00000000,0.00010</v>
      </c>
      <c r="H664" t="str">
        <f t="shared" si="22"/>
        <v>1,3,661,-1,1,0.00000000,0.00010</v>
      </c>
      <c r="I664" t="str">
        <f t="shared" si="22"/>
        <v>1,3,661,-1,2,0.00000000,0.00010</v>
      </c>
      <c r="J664" t="str">
        <f t="shared" si="22"/>
        <v>1,3,661,-1,3,0.00000000,0.00010</v>
      </c>
    </row>
    <row r="665" spans="1:10" x14ac:dyDescent="0.2">
      <c r="A665">
        <v>662</v>
      </c>
      <c r="B665" s="5" t="str">
        <f>IFERROR(VLOOKUP(A665,Loads!$I$2:$L$56,2,FALSE),"-")</f>
        <v>-</v>
      </c>
      <c r="C665" s="5" t="str">
        <f>IFERROR(VLOOKUP(A665,Loads!$I$2:$L$56,3,FALSE),"-")</f>
        <v>-</v>
      </c>
      <c r="D665" s="5" t="str">
        <f>IFERROR(VLOOKUP(A665,Loads!$I$2:$L$56,4,FALSE),"-")</f>
        <v>-</v>
      </c>
      <c r="E665" t="str">
        <f t="shared" si="21"/>
        <v>1,2,662,-1,1,0.00000000,0.00010</v>
      </c>
      <c r="F665" t="str">
        <f t="shared" si="21"/>
        <v>1,2,662,-1,2,0.00000000,0.00010</v>
      </c>
      <c r="G665" t="str">
        <f t="shared" si="21"/>
        <v>1,2,662,-1,3,0.00000000,0.00010</v>
      </c>
      <c r="H665" t="str">
        <f t="shared" si="22"/>
        <v>1,3,662,-1,1,0.00000000,0.00010</v>
      </c>
      <c r="I665" t="str">
        <f t="shared" si="22"/>
        <v>1,3,662,-1,2,0.00000000,0.00010</v>
      </c>
      <c r="J665" t="str">
        <f t="shared" si="22"/>
        <v>1,3,662,-1,3,0.00000000,0.00010</v>
      </c>
    </row>
    <row r="666" spans="1:10" x14ac:dyDescent="0.2">
      <c r="A666">
        <v>663</v>
      </c>
      <c r="B666" s="5" t="str">
        <f>IFERROR(VLOOKUP(A666,Loads!$I$2:$L$56,2,FALSE),"-")</f>
        <v>-</v>
      </c>
      <c r="C666" s="5" t="str">
        <f>IFERROR(VLOOKUP(A666,Loads!$I$2:$L$56,3,FALSE),"-")</f>
        <v>-</v>
      </c>
      <c r="D666" s="5" t="str">
        <f>IFERROR(VLOOKUP(A666,Loads!$I$2:$L$56,4,FALSE),"-")</f>
        <v>-</v>
      </c>
      <c r="E666" t="str">
        <f t="shared" si="21"/>
        <v>1,2,663,-1,1,0.00000000,0.00010</v>
      </c>
      <c r="F666" t="str">
        <f t="shared" si="21"/>
        <v>1,2,663,-1,2,0.00000000,0.00010</v>
      </c>
      <c r="G666" t="str">
        <f t="shared" si="21"/>
        <v>1,2,663,-1,3,0.00000000,0.00010</v>
      </c>
      <c r="H666" t="str">
        <f t="shared" si="22"/>
        <v>1,3,663,-1,1,0.00000000,0.00010</v>
      </c>
      <c r="I666" t="str">
        <f t="shared" si="22"/>
        <v>1,3,663,-1,2,0.00000000,0.00010</v>
      </c>
      <c r="J666" t="str">
        <f t="shared" si="22"/>
        <v>1,3,663,-1,3,0.00000000,0.00010</v>
      </c>
    </row>
    <row r="667" spans="1:10" x14ac:dyDescent="0.2">
      <c r="A667">
        <v>664</v>
      </c>
      <c r="B667" s="5" t="str">
        <f>IFERROR(VLOOKUP(A667,Loads!$I$2:$L$56,2,FALSE),"-")</f>
        <v>-</v>
      </c>
      <c r="C667" s="5" t="str">
        <f>IFERROR(VLOOKUP(A667,Loads!$I$2:$L$56,3,FALSE),"-")</f>
        <v>-</v>
      </c>
      <c r="D667" s="5" t="str">
        <f>IFERROR(VLOOKUP(A667,Loads!$I$2:$L$56,4,FALSE),"-")</f>
        <v>-</v>
      </c>
      <c r="E667" t="str">
        <f t="shared" si="21"/>
        <v>1,2,664,-1,1,0.00000000,0.00010</v>
      </c>
      <c r="F667" t="str">
        <f t="shared" si="21"/>
        <v>1,2,664,-1,2,0.00000000,0.00010</v>
      </c>
      <c r="G667" t="str">
        <f t="shared" si="21"/>
        <v>1,2,664,-1,3,0.00000000,0.00010</v>
      </c>
      <c r="H667" t="str">
        <f t="shared" si="22"/>
        <v>1,3,664,-1,1,0.00000000,0.00010</v>
      </c>
      <c r="I667" t="str">
        <f t="shared" si="22"/>
        <v>1,3,664,-1,2,0.00000000,0.00010</v>
      </c>
      <c r="J667" t="str">
        <f t="shared" si="22"/>
        <v>1,3,664,-1,3,0.00000000,0.00010</v>
      </c>
    </row>
    <row r="668" spans="1:10" x14ac:dyDescent="0.2">
      <c r="A668">
        <v>665</v>
      </c>
      <c r="B668" s="5" t="str">
        <f>IFERROR(VLOOKUP(A668,Loads!$I$2:$L$56,2,FALSE),"-")</f>
        <v>-</v>
      </c>
      <c r="C668" s="5" t="str">
        <f>IFERROR(VLOOKUP(A668,Loads!$I$2:$L$56,3,FALSE),"-")</f>
        <v>-</v>
      </c>
      <c r="D668" s="5" t="str">
        <f>IFERROR(VLOOKUP(A668,Loads!$I$2:$L$56,4,FALSE),"-")</f>
        <v>-</v>
      </c>
      <c r="E668" t="str">
        <f t="shared" si="21"/>
        <v>1,2,665,-1,1,0.00000000,0.00010</v>
      </c>
      <c r="F668" t="str">
        <f t="shared" si="21"/>
        <v>1,2,665,-1,2,0.00000000,0.00010</v>
      </c>
      <c r="G668" t="str">
        <f t="shared" si="21"/>
        <v>1,2,665,-1,3,0.00000000,0.00010</v>
      </c>
      <c r="H668" t="str">
        <f t="shared" si="22"/>
        <v>1,3,665,-1,1,0.00000000,0.00010</v>
      </c>
      <c r="I668" t="str">
        <f t="shared" si="22"/>
        <v>1,3,665,-1,2,0.00000000,0.00010</v>
      </c>
      <c r="J668" t="str">
        <f t="shared" si="22"/>
        <v>1,3,665,-1,3,0.00000000,0.00010</v>
      </c>
    </row>
    <row r="669" spans="1:10" x14ac:dyDescent="0.2">
      <c r="A669">
        <v>666</v>
      </c>
      <c r="B669" s="5" t="str">
        <f>IFERROR(VLOOKUP(A669,Loads!$I$2:$L$56,2,FALSE),"-")</f>
        <v>-</v>
      </c>
      <c r="C669" s="5" t="str">
        <f>IFERROR(VLOOKUP(A669,Loads!$I$2:$L$56,3,FALSE),"-")</f>
        <v>-</v>
      </c>
      <c r="D669" s="5" t="str">
        <f>IFERROR(VLOOKUP(A669,Loads!$I$2:$L$56,4,FALSE),"-")</f>
        <v>-</v>
      </c>
      <c r="E669" t="str">
        <f t="shared" si="21"/>
        <v>1,2,666,-1,1,0.00000000,0.00010</v>
      </c>
      <c r="F669" t="str">
        <f t="shared" si="21"/>
        <v>1,2,666,-1,2,0.00000000,0.00010</v>
      </c>
      <c r="G669" t="str">
        <f t="shared" si="21"/>
        <v>1,2,666,-1,3,0.00000000,0.00010</v>
      </c>
      <c r="H669" t="str">
        <f t="shared" si="22"/>
        <v>1,3,666,-1,1,0.00000000,0.00010</v>
      </c>
      <c r="I669" t="str">
        <f t="shared" si="22"/>
        <v>1,3,666,-1,2,0.00000000,0.00010</v>
      </c>
      <c r="J669" t="str">
        <f t="shared" si="22"/>
        <v>1,3,666,-1,3,0.00000000,0.00010</v>
      </c>
    </row>
    <row r="670" spans="1:10" x14ac:dyDescent="0.2">
      <c r="A670">
        <v>667</v>
      </c>
      <c r="B670" s="5" t="str">
        <f>IFERROR(VLOOKUP(A670,Loads!$I$2:$L$56,2,FALSE),"-")</f>
        <v>-</v>
      </c>
      <c r="C670" s="5" t="str">
        <f>IFERROR(VLOOKUP(A670,Loads!$I$2:$L$56,3,FALSE),"-")</f>
        <v>-</v>
      </c>
      <c r="D670" s="5" t="str">
        <f>IFERROR(VLOOKUP(A670,Loads!$I$2:$L$56,4,FALSE),"-")</f>
        <v>-</v>
      </c>
      <c r="E670" t="str">
        <f t="shared" si="21"/>
        <v>1,2,667,-1,1,0.00000000,0.00010</v>
      </c>
      <c r="F670" t="str">
        <f t="shared" si="21"/>
        <v>1,2,667,-1,2,0.00000000,0.00010</v>
      </c>
      <c r="G670" t="str">
        <f t="shared" si="21"/>
        <v>1,2,667,-1,3,0.00000000,0.00010</v>
      </c>
      <c r="H670" t="str">
        <f t="shared" si="22"/>
        <v>1,3,667,-1,1,0.00000000,0.00010</v>
      </c>
      <c r="I670" t="str">
        <f t="shared" si="22"/>
        <v>1,3,667,-1,2,0.00000000,0.00010</v>
      </c>
      <c r="J670" t="str">
        <f t="shared" si="22"/>
        <v>1,3,667,-1,3,0.00000000,0.00010</v>
      </c>
    </row>
    <row r="671" spans="1:10" x14ac:dyDescent="0.2">
      <c r="A671">
        <v>668</v>
      </c>
      <c r="B671" s="5" t="str">
        <f>IFERROR(VLOOKUP(A671,Loads!$I$2:$L$56,2,FALSE),"-")</f>
        <v>-</v>
      </c>
      <c r="C671" s="5" t="str">
        <f>IFERROR(VLOOKUP(A671,Loads!$I$2:$L$56,3,FALSE),"-")</f>
        <v>-</v>
      </c>
      <c r="D671" s="5" t="str">
        <f>IFERROR(VLOOKUP(A671,Loads!$I$2:$L$56,4,FALSE),"-")</f>
        <v>-</v>
      </c>
      <c r="E671" t="str">
        <f t="shared" si="21"/>
        <v>1,2,668,-1,1,0.00000000,0.00010</v>
      </c>
      <c r="F671" t="str">
        <f t="shared" si="21"/>
        <v>1,2,668,-1,2,0.00000000,0.00010</v>
      </c>
      <c r="G671" t="str">
        <f t="shared" si="21"/>
        <v>1,2,668,-1,3,0.00000000,0.00010</v>
      </c>
      <c r="H671" t="str">
        <f t="shared" si="22"/>
        <v>1,3,668,-1,1,0.00000000,0.00010</v>
      </c>
      <c r="I671" t="str">
        <f t="shared" si="22"/>
        <v>1,3,668,-1,2,0.00000000,0.00010</v>
      </c>
      <c r="J671" t="str">
        <f t="shared" si="22"/>
        <v>1,3,668,-1,3,0.00000000,0.00010</v>
      </c>
    </row>
    <row r="672" spans="1:10" x14ac:dyDescent="0.2">
      <c r="A672">
        <v>669</v>
      </c>
      <c r="B672" s="5" t="str">
        <f>IFERROR(VLOOKUP(A672,Loads!$I$2:$L$56,2,FALSE),"-")</f>
        <v>-</v>
      </c>
      <c r="C672" s="5" t="str">
        <f>IFERROR(VLOOKUP(A672,Loads!$I$2:$L$56,3,FALSE),"-")</f>
        <v>-</v>
      </c>
      <c r="D672" s="5" t="str">
        <f>IFERROR(VLOOKUP(A672,Loads!$I$2:$L$56,4,FALSE),"-")</f>
        <v>-</v>
      </c>
      <c r="E672" t="str">
        <f t="shared" si="21"/>
        <v>1,2,669,-1,1,0.00000000,0.00010</v>
      </c>
      <c r="F672" t="str">
        <f t="shared" si="21"/>
        <v>1,2,669,-1,2,0.00000000,0.00010</v>
      </c>
      <c r="G672" t="str">
        <f t="shared" si="21"/>
        <v>1,2,669,-1,3,0.00000000,0.00010</v>
      </c>
      <c r="H672" t="str">
        <f t="shared" si="22"/>
        <v>1,3,669,-1,1,0.00000000,0.00010</v>
      </c>
      <c r="I672" t="str">
        <f t="shared" si="22"/>
        <v>1,3,669,-1,2,0.00000000,0.00010</v>
      </c>
      <c r="J672" t="str">
        <f t="shared" si="22"/>
        <v>1,3,669,-1,3,0.00000000,0.00010</v>
      </c>
    </row>
    <row r="673" spans="1:10" x14ac:dyDescent="0.2">
      <c r="A673">
        <v>670</v>
      </c>
      <c r="B673" s="5" t="str">
        <f>IFERROR(VLOOKUP(A673,Loads!$I$2:$L$56,2,FALSE),"-")</f>
        <v>-</v>
      </c>
      <c r="C673" s="5" t="str">
        <f>IFERROR(VLOOKUP(A673,Loads!$I$2:$L$56,3,FALSE),"-")</f>
        <v>-</v>
      </c>
      <c r="D673" s="5" t="str">
        <f>IFERROR(VLOOKUP(A673,Loads!$I$2:$L$56,4,FALSE),"-")</f>
        <v>-</v>
      </c>
      <c r="E673" t="str">
        <f t="shared" si="21"/>
        <v>1,2,670,-1,1,0.00000000,0.00010</v>
      </c>
      <c r="F673" t="str">
        <f t="shared" si="21"/>
        <v>1,2,670,-1,2,0.00000000,0.00010</v>
      </c>
      <c r="G673" t="str">
        <f t="shared" si="21"/>
        <v>1,2,670,-1,3,0.00000000,0.00010</v>
      </c>
      <c r="H673" t="str">
        <f t="shared" si="22"/>
        <v>1,3,670,-1,1,0.00000000,0.00010</v>
      </c>
      <c r="I673" t="str">
        <f t="shared" si="22"/>
        <v>1,3,670,-1,2,0.00000000,0.00010</v>
      </c>
      <c r="J673" t="str">
        <f t="shared" si="22"/>
        <v>1,3,670,-1,3,0.00000000,0.00010</v>
      </c>
    </row>
    <row r="674" spans="1:10" x14ac:dyDescent="0.2">
      <c r="A674">
        <v>671</v>
      </c>
      <c r="B674" s="5" t="str">
        <f>IFERROR(VLOOKUP(A674,Loads!$I$2:$L$56,2,FALSE),"-")</f>
        <v>-</v>
      </c>
      <c r="C674" s="5" t="str">
        <f>IFERROR(VLOOKUP(A674,Loads!$I$2:$L$56,3,FALSE),"-")</f>
        <v>-</v>
      </c>
      <c r="D674" s="5" t="str">
        <f>IFERROR(VLOOKUP(A674,Loads!$I$2:$L$56,4,FALSE),"-")</f>
        <v>-</v>
      </c>
      <c r="E674" t="str">
        <f t="shared" si="21"/>
        <v>1,2,671,-1,1,0.00000000,0.00010</v>
      </c>
      <c r="F674" t="str">
        <f t="shared" si="21"/>
        <v>1,2,671,-1,2,0.00000000,0.00010</v>
      </c>
      <c r="G674" t="str">
        <f t="shared" si="21"/>
        <v>1,2,671,-1,3,0.00000000,0.00010</v>
      </c>
      <c r="H674" t="str">
        <f t="shared" si="22"/>
        <v>1,3,671,-1,1,0.00000000,0.00010</v>
      </c>
      <c r="I674" t="str">
        <f t="shared" si="22"/>
        <v>1,3,671,-1,2,0.00000000,0.00010</v>
      </c>
      <c r="J674" t="str">
        <f t="shared" si="22"/>
        <v>1,3,671,-1,3,0.00000000,0.00010</v>
      </c>
    </row>
    <row r="675" spans="1:10" x14ac:dyDescent="0.2">
      <c r="A675">
        <v>672</v>
      </c>
      <c r="B675" s="5" t="str">
        <f>IFERROR(VLOOKUP(A675,Loads!$I$2:$L$56,2,FALSE),"-")</f>
        <v>-</v>
      </c>
      <c r="C675" s="5" t="str">
        <f>IFERROR(VLOOKUP(A675,Loads!$I$2:$L$56,3,FALSE),"-")</f>
        <v>-</v>
      </c>
      <c r="D675" s="5" t="str">
        <f>IFERROR(VLOOKUP(A675,Loads!$I$2:$L$56,4,FALSE),"-")</f>
        <v>-</v>
      </c>
      <c r="E675" t="str">
        <f t="shared" si="21"/>
        <v>1,2,672,-1,1,0.00000000,0.00010</v>
      </c>
      <c r="F675" t="str">
        <f t="shared" si="21"/>
        <v>1,2,672,-1,2,0.00000000,0.00010</v>
      </c>
      <c r="G675" t="str">
        <f t="shared" si="21"/>
        <v>1,2,672,-1,3,0.00000000,0.00010</v>
      </c>
      <c r="H675" t="str">
        <f t="shared" si="22"/>
        <v>1,3,672,-1,1,0.00000000,0.00010</v>
      </c>
      <c r="I675" t="str">
        <f t="shared" si="22"/>
        <v>1,3,672,-1,2,0.00000000,0.00010</v>
      </c>
      <c r="J675" t="str">
        <f t="shared" si="22"/>
        <v>1,3,672,-1,3,0.00000000,0.00010</v>
      </c>
    </row>
    <row r="676" spans="1:10" x14ac:dyDescent="0.2">
      <c r="A676">
        <v>673</v>
      </c>
      <c r="B676" s="5" t="str">
        <f>IFERROR(VLOOKUP(A676,Loads!$I$2:$L$56,2,FALSE),"-")</f>
        <v>-</v>
      </c>
      <c r="C676" s="5" t="str">
        <f>IFERROR(VLOOKUP(A676,Loads!$I$2:$L$56,3,FALSE),"-")</f>
        <v>-</v>
      </c>
      <c r="D676" s="5" t="str">
        <f>IFERROR(VLOOKUP(A676,Loads!$I$2:$L$56,4,FALSE),"-")</f>
        <v>-</v>
      </c>
      <c r="E676" t="str">
        <f t="shared" si="21"/>
        <v>1,2,673,-1,1,0.00000000,0.00010</v>
      </c>
      <c r="F676" t="str">
        <f t="shared" si="21"/>
        <v>1,2,673,-1,2,0.00000000,0.00010</v>
      </c>
      <c r="G676" t="str">
        <f t="shared" si="21"/>
        <v>1,2,673,-1,3,0.00000000,0.00010</v>
      </c>
      <c r="H676" t="str">
        <f t="shared" si="22"/>
        <v>1,3,673,-1,1,0.00000000,0.00010</v>
      </c>
      <c r="I676" t="str">
        <f t="shared" si="22"/>
        <v>1,3,673,-1,2,0.00000000,0.00010</v>
      </c>
      <c r="J676" t="str">
        <f t="shared" si="22"/>
        <v>1,3,673,-1,3,0.00000000,0.00010</v>
      </c>
    </row>
    <row r="677" spans="1:10" x14ac:dyDescent="0.2">
      <c r="A677">
        <v>674</v>
      </c>
      <c r="B677" s="5" t="str">
        <f>IFERROR(VLOOKUP(A677,Loads!$I$2:$L$56,2,FALSE),"-")</f>
        <v>-</v>
      </c>
      <c r="C677" s="5" t="str">
        <f>IFERROR(VLOOKUP(A677,Loads!$I$2:$L$56,3,FALSE),"-")</f>
        <v>-</v>
      </c>
      <c r="D677" s="5" t="str">
        <f>IFERROR(VLOOKUP(A677,Loads!$I$2:$L$56,4,FALSE),"-")</f>
        <v>-</v>
      </c>
      <c r="E677" t="str">
        <f t="shared" si="21"/>
        <v>1,2,674,-1,1,0.00000000,0.00010</v>
      </c>
      <c r="F677" t="str">
        <f t="shared" si="21"/>
        <v>1,2,674,-1,2,0.00000000,0.00010</v>
      </c>
      <c r="G677" t="str">
        <f t="shared" si="21"/>
        <v>1,2,674,-1,3,0.00000000,0.00010</v>
      </c>
      <c r="H677" t="str">
        <f t="shared" si="22"/>
        <v>1,3,674,-1,1,0.00000000,0.00010</v>
      </c>
      <c r="I677" t="str">
        <f t="shared" si="22"/>
        <v>1,3,674,-1,2,0.00000000,0.00010</v>
      </c>
      <c r="J677" t="str">
        <f t="shared" si="22"/>
        <v>1,3,674,-1,3,0.00000000,0.00010</v>
      </c>
    </row>
    <row r="678" spans="1:10" x14ac:dyDescent="0.2">
      <c r="A678">
        <v>675</v>
      </c>
      <c r="B678" s="5" t="str">
        <f>IFERROR(VLOOKUP(A678,Loads!$I$2:$L$56,2,FALSE),"-")</f>
        <v>-</v>
      </c>
      <c r="C678" s="5" t="str">
        <f>IFERROR(VLOOKUP(A678,Loads!$I$2:$L$56,3,FALSE),"-")</f>
        <v>-</v>
      </c>
      <c r="D678" s="5" t="str">
        <f>IFERROR(VLOOKUP(A678,Loads!$I$2:$L$56,4,FALSE),"-")</f>
        <v>-</v>
      </c>
      <c r="E678" t="str">
        <f t="shared" si="21"/>
        <v>1,2,675,-1,1,0.00000000,0.00010</v>
      </c>
      <c r="F678" t="str">
        <f t="shared" si="21"/>
        <v>1,2,675,-1,2,0.00000000,0.00010</v>
      </c>
      <c r="G678" t="str">
        <f t="shared" si="21"/>
        <v>1,2,675,-1,3,0.00000000,0.00010</v>
      </c>
      <c r="H678" t="str">
        <f t="shared" si="22"/>
        <v>1,3,675,-1,1,0.00000000,0.00010</v>
      </c>
      <c r="I678" t="str">
        <f t="shared" si="22"/>
        <v>1,3,675,-1,2,0.00000000,0.00010</v>
      </c>
      <c r="J678" t="str">
        <f t="shared" si="22"/>
        <v>1,3,675,-1,3,0.00000000,0.00010</v>
      </c>
    </row>
    <row r="679" spans="1:10" x14ac:dyDescent="0.2">
      <c r="A679">
        <v>676</v>
      </c>
      <c r="B679" s="5">
        <f>IFERROR(VLOOKUP(A679,Loads!$I$2:$L$56,2,FALSE),"-")</f>
        <v>2</v>
      </c>
      <c r="C679" s="5" t="str">
        <f>IFERROR(VLOOKUP(A679,Loads!$I$2:$L$56,3,FALSE),"-")</f>
        <v>1.0470000</v>
      </c>
      <c r="D679" s="5" t="str">
        <f>IFERROR(VLOOKUP(A679,Loads!$I$2:$L$56,4,FALSE),"-")</f>
        <v>0.3440000</v>
      </c>
      <c r="E679" t="str">
        <f t="shared" si="21"/>
        <v>1,2,676,-1,1,0.00000000,0.00010</v>
      </c>
      <c r="F679" t="str">
        <f t="shared" si="21"/>
        <v>1,2,676,-1,2,1.0470000,0.00010</v>
      </c>
      <c r="G679" t="str">
        <f t="shared" si="21"/>
        <v>1,2,676,-1,3,0.00000000,0.00010</v>
      </c>
      <c r="H679" t="str">
        <f t="shared" si="22"/>
        <v>1,3,676,-1,1,0.00000000,0.00010</v>
      </c>
      <c r="I679" t="str">
        <f t="shared" si="22"/>
        <v>1,3,676,-1,2,0.3440000,0.00010</v>
      </c>
      <c r="J679" t="str">
        <f t="shared" si="22"/>
        <v>1,3,676,-1,3,0.00000000,0.00010</v>
      </c>
    </row>
    <row r="680" spans="1:10" x14ac:dyDescent="0.2">
      <c r="A680">
        <v>677</v>
      </c>
      <c r="B680" s="5" t="str">
        <f>IFERROR(VLOOKUP(A680,Loads!$I$2:$L$56,2,FALSE),"-")</f>
        <v>-</v>
      </c>
      <c r="C680" s="5" t="str">
        <f>IFERROR(VLOOKUP(A680,Loads!$I$2:$L$56,3,FALSE),"-")</f>
        <v>-</v>
      </c>
      <c r="D680" s="5" t="str">
        <f>IFERROR(VLOOKUP(A680,Loads!$I$2:$L$56,4,FALSE),"-")</f>
        <v>-</v>
      </c>
      <c r="E680" t="str">
        <f t="shared" si="21"/>
        <v>1,2,677,-1,1,0.00000000,0.00010</v>
      </c>
      <c r="F680" t="str">
        <f t="shared" si="21"/>
        <v>1,2,677,-1,2,0.00000000,0.00010</v>
      </c>
      <c r="G680" t="str">
        <f t="shared" si="21"/>
        <v>1,2,677,-1,3,0.00000000,0.00010</v>
      </c>
      <c r="H680" t="str">
        <f t="shared" si="22"/>
        <v>1,3,677,-1,1,0.00000000,0.00010</v>
      </c>
      <c r="I680" t="str">
        <f t="shared" si="22"/>
        <v>1,3,677,-1,2,0.00000000,0.00010</v>
      </c>
      <c r="J680" t="str">
        <f t="shared" si="22"/>
        <v>1,3,677,-1,3,0.00000000,0.00010</v>
      </c>
    </row>
    <row r="681" spans="1:10" x14ac:dyDescent="0.2">
      <c r="A681">
        <v>678</v>
      </c>
      <c r="B681" s="5" t="str">
        <f>IFERROR(VLOOKUP(A681,Loads!$I$2:$L$56,2,FALSE),"-")</f>
        <v>-</v>
      </c>
      <c r="C681" s="5" t="str">
        <f>IFERROR(VLOOKUP(A681,Loads!$I$2:$L$56,3,FALSE),"-")</f>
        <v>-</v>
      </c>
      <c r="D681" s="5" t="str">
        <f>IFERROR(VLOOKUP(A681,Loads!$I$2:$L$56,4,FALSE),"-")</f>
        <v>-</v>
      </c>
      <c r="E681" t="str">
        <f t="shared" si="21"/>
        <v>1,2,678,-1,1,0.00000000,0.00010</v>
      </c>
      <c r="F681" t="str">
        <f t="shared" si="21"/>
        <v>1,2,678,-1,2,0.00000000,0.00010</v>
      </c>
      <c r="G681" t="str">
        <f t="shared" si="21"/>
        <v>1,2,678,-1,3,0.00000000,0.00010</v>
      </c>
      <c r="H681" t="str">
        <f t="shared" si="22"/>
        <v>1,3,678,-1,1,0.00000000,0.00010</v>
      </c>
      <c r="I681" t="str">
        <f t="shared" si="22"/>
        <v>1,3,678,-1,2,0.00000000,0.00010</v>
      </c>
      <c r="J681" t="str">
        <f t="shared" si="22"/>
        <v>1,3,678,-1,3,0.00000000,0.00010</v>
      </c>
    </row>
    <row r="682" spans="1:10" x14ac:dyDescent="0.2">
      <c r="A682">
        <v>679</v>
      </c>
      <c r="B682" s="5" t="str">
        <f>IFERROR(VLOOKUP(A682,Loads!$I$2:$L$56,2,FALSE),"-")</f>
        <v>-</v>
      </c>
      <c r="C682" s="5" t="str">
        <f>IFERROR(VLOOKUP(A682,Loads!$I$2:$L$56,3,FALSE),"-")</f>
        <v>-</v>
      </c>
      <c r="D682" s="5" t="str">
        <f>IFERROR(VLOOKUP(A682,Loads!$I$2:$L$56,4,FALSE),"-")</f>
        <v>-</v>
      </c>
      <c r="E682" t="str">
        <f t="shared" si="21"/>
        <v>1,2,679,-1,1,0.00000000,0.00010</v>
      </c>
      <c r="F682" t="str">
        <f t="shared" si="21"/>
        <v>1,2,679,-1,2,0.00000000,0.00010</v>
      </c>
      <c r="G682" t="str">
        <f t="shared" si="21"/>
        <v>1,2,679,-1,3,0.00000000,0.00010</v>
      </c>
      <c r="H682" t="str">
        <f t="shared" si="22"/>
        <v>1,3,679,-1,1,0.00000000,0.00010</v>
      </c>
      <c r="I682" t="str">
        <f t="shared" si="22"/>
        <v>1,3,679,-1,2,0.00000000,0.00010</v>
      </c>
      <c r="J682" t="str">
        <f t="shared" si="22"/>
        <v>1,3,679,-1,3,0.00000000,0.00010</v>
      </c>
    </row>
    <row r="683" spans="1:10" x14ac:dyDescent="0.2">
      <c r="A683">
        <v>680</v>
      </c>
      <c r="B683" s="5" t="str">
        <f>IFERROR(VLOOKUP(A683,Loads!$I$2:$L$56,2,FALSE),"-")</f>
        <v>-</v>
      </c>
      <c r="C683" s="5" t="str">
        <f>IFERROR(VLOOKUP(A683,Loads!$I$2:$L$56,3,FALSE),"-")</f>
        <v>-</v>
      </c>
      <c r="D683" s="5" t="str">
        <f>IFERROR(VLOOKUP(A683,Loads!$I$2:$L$56,4,FALSE),"-")</f>
        <v>-</v>
      </c>
      <c r="E683" t="str">
        <f t="shared" si="21"/>
        <v>1,2,680,-1,1,0.00000000,0.00010</v>
      </c>
      <c r="F683" t="str">
        <f t="shared" si="21"/>
        <v>1,2,680,-1,2,0.00000000,0.00010</v>
      </c>
      <c r="G683" t="str">
        <f t="shared" si="21"/>
        <v>1,2,680,-1,3,0.00000000,0.00010</v>
      </c>
      <c r="H683" t="str">
        <f t="shared" si="22"/>
        <v>1,3,680,-1,1,0.00000000,0.00010</v>
      </c>
      <c r="I683" t="str">
        <f t="shared" si="22"/>
        <v>1,3,680,-1,2,0.00000000,0.00010</v>
      </c>
      <c r="J683" t="str">
        <f t="shared" si="22"/>
        <v>1,3,680,-1,3,0.00000000,0.00010</v>
      </c>
    </row>
    <row r="684" spans="1:10" x14ac:dyDescent="0.2">
      <c r="A684">
        <v>681</v>
      </c>
      <c r="B684" s="5" t="str">
        <f>IFERROR(VLOOKUP(A684,Loads!$I$2:$L$56,2,FALSE),"-")</f>
        <v>-</v>
      </c>
      <c r="C684" s="5" t="str">
        <f>IFERROR(VLOOKUP(A684,Loads!$I$2:$L$56,3,FALSE),"-")</f>
        <v>-</v>
      </c>
      <c r="D684" s="5" t="str">
        <f>IFERROR(VLOOKUP(A684,Loads!$I$2:$L$56,4,FALSE),"-")</f>
        <v>-</v>
      </c>
      <c r="E684" t="str">
        <f t="shared" si="21"/>
        <v>1,2,681,-1,1,0.00000000,0.00010</v>
      </c>
      <c r="F684" t="str">
        <f t="shared" si="21"/>
        <v>1,2,681,-1,2,0.00000000,0.00010</v>
      </c>
      <c r="G684" t="str">
        <f t="shared" si="21"/>
        <v>1,2,681,-1,3,0.00000000,0.00010</v>
      </c>
      <c r="H684" t="str">
        <f t="shared" si="22"/>
        <v>1,3,681,-1,1,0.00000000,0.00010</v>
      </c>
      <c r="I684" t="str">
        <f t="shared" si="22"/>
        <v>1,3,681,-1,2,0.00000000,0.00010</v>
      </c>
      <c r="J684" t="str">
        <f t="shared" si="22"/>
        <v>1,3,681,-1,3,0.00000000,0.00010</v>
      </c>
    </row>
    <row r="685" spans="1:10" x14ac:dyDescent="0.2">
      <c r="A685">
        <v>682</v>
      </c>
      <c r="B685" s="5">
        <f>IFERROR(VLOOKUP(A685,Loads!$I$2:$L$56,2,FALSE),"-")</f>
        <v>2</v>
      </c>
      <c r="C685" s="5" t="str">
        <f>IFERROR(VLOOKUP(A685,Loads!$I$2:$L$56,3,FALSE),"-")</f>
        <v>1.0470000</v>
      </c>
      <c r="D685" s="5" t="str">
        <f>IFERROR(VLOOKUP(A685,Loads!$I$2:$L$56,4,FALSE),"-")</f>
        <v>0.3440000</v>
      </c>
      <c r="E685" t="str">
        <f t="shared" si="21"/>
        <v>1,2,682,-1,1,0.00000000,0.00010</v>
      </c>
      <c r="F685" t="str">
        <f t="shared" si="21"/>
        <v>1,2,682,-1,2,1.0470000,0.00010</v>
      </c>
      <c r="G685" t="str">
        <f t="shared" si="21"/>
        <v>1,2,682,-1,3,0.00000000,0.00010</v>
      </c>
      <c r="H685" t="str">
        <f t="shared" si="22"/>
        <v>1,3,682,-1,1,0.00000000,0.00010</v>
      </c>
      <c r="I685" t="str">
        <f t="shared" si="22"/>
        <v>1,3,682,-1,2,0.3440000,0.00010</v>
      </c>
      <c r="J685" t="str">
        <f t="shared" si="22"/>
        <v>1,3,682,-1,3,0.00000000,0.00010</v>
      </c>
    </row>
    <row r="686" spans="1:10" x14ac:dyDescent="0.2">
      <c r="A686">
        <v>683</v>
      </c>
      <c r="B686" s="5" t="str">
        <f>IFERROR(VLOOKUP(A686,Loads!$I$2:$L$56,2,FALSE),"-")</f>
        <v>-</v>
      </c>
      <c r="C686" s="5" t="str">
        <f>IFERROR(VLOOKUP(A686,Loads!$I$2:$L$56,3,FALSE),"-")</f>
        <v>-</v>
      </c>
      <c r="D686" s="5" t="str">
        <f>IFERROR(VLOOKUP(A686,Loads!$I$2:$L$56,4,FALSE),"-")</f>
        <v>-</v>
      </c>
      <c r="E686" t="str">
        <f t="shared" si="21"/>
        <v>1,2,683,-1,1,0.00000000,0.00010</v>
      </c>
      <c r="F686" t="str">
        <f t="shared" si="21"/>
        <v>1,2,683,-1,2,0.00000000,0.00010</v>
      </c>
      <c r="G686" t="str">
        <f t="shared" si="21"/>
        <v>1,2,683,-1,3,0.00000000,0.00010</v>
      </c>
      <c r="H686" t="str">
        <f t="shared" si="22"/>
        <v>1,3,683,-1,1,0.00000000,0.00010</v>
      </c>
      <c r="I686" t="str">
        <f t="shared" si="22"/>
        <v>1,3,683,-1,2,0.00000000,0.00010</v>
      </c>
      <c r="J686" t="str">
        <f t="shared" si="22"/>
        <v>1,3,683,-1,3,0.00000000,0.00010</v>
      </c>
    </row>
    <row r="687" spans="1:10" x14ac:dyDescent="0.2">
      <c r="A687">
        <v>684</v>
      </c>
      <c r="B687" s="5" t="str">
        <f>IFERROR(VLOOKUP(A687,Loads!$I$2:$L$56,2,FALSE),"-")</f>
        <v>-</v>
      </c>
      <c r="C687" s="5" t="str">
        <f>IFERROR(VLOOKUP(A687,Loads!$I$2:$L$56,3,FALSE),"-")</f>
        <v>-</v>
      </c>
      <c r="D687" s="5" t="str">
        <f>IFERROR(VLOOKUP(A687,Loads!$I$2:$L$56,4,FALSE),"-")</f>
        <v>-</v>
      </c>
      <c r="E687" t="str">
        <f t="shared" si="21"/>
        <v>1,2,684,-1,1,0.00000000,0.00010</v>
      </c>
      <c r="F687" t="str">
        <f t="shared" si="21"/>
        <v>1,2,684,-1,2,0.00000000,0.00010</v>
      </c>
      <c r="G687" t="str">
        <f t="shared" si="21"/>
        <v>1,2,684,-1,3,0.00000000,0.00010</v>
      </c>
      <c r="H687" t="str">
        <f t="shared" si="22"/>
        <v>1,3,684,-1,1,0.00000000,0.00010</v>
      </c>
      <c r="I687" t="str">
        <f t="shared" si="22"/>
        <v>1,3,684,-1,2,0.00000000,0.00010</v>
      </c>
      <c r="J687" t="str">
        <f t="shared" si="22"/>
        <v>1,3,684,-1,3,0.00000000,0.00010</v>
      </c>
    </row>
    <row r="688" spans="1:10" x14ac:dyDescent="0.2">
      <c r="A688">
        <v>685</v>
      </c>
      <c r="B688" s="5" t="str">
        <f>IFERROR(VLOOKUP(A688,Loads!$I$2:$L$56,2,FALSE),"-")</f>
        <v>-</v>
      </c>
      <c r="C688" s="5" t="str">
        <f>IFERROR(VLOOKUP(A688,Loads!$I$2:$L$56,3,FALSE),"-")</f>
        <v>-</v>
      </c>
      <c r="D688" s="5" t="str">
        <f>IFERROR(VLOOKUP(A688,Loads!$I$2:$L$56,4,FALSE),"-")</f>
        <v>-</v>
      </c>
      <c r="E688" t="str">
        <f t="shared" si="21"/>
        <v>1,2,685,-1,1,0.00000000,0.00010</v>
      </c>
      <c r="F688" t="str">
        <f t="shared" si="21"/>
        <v>1,2,685,-1,2,0.00000000,0.00010</v>
      </c>
      <c r="G688" t="str">
        <f t="shared" si="21"/>
        <v>1,2,685,-1,3,0.00000000,0.00010</v>
      </c>
      <c r="H688" t="str">
        <f t="shared" si="22"/>
        <v>1,3,685,-1,1,0.00000000,0.00010</v>
      </c>
      <c r="I688" t="str">
        <f t="shared" si="22"/>
        <v>1,3,685,-1,2,0.00000000,0.00010</v>
      </c>
      <c r="J688" t="str">
        <f t="shared" si="22"/>
        <v>1,3,685,-1,3,0.00000000,0.00010</v>
      </c>
    </row>
    <row r="689" spans="1:10" x14ac:dyDescent="0.2">
      <c r="A689">
        <v>686</v>
      </c>
      <c r="B689" s="5" t="str">
        <f>IFERROR(VLOOKUP(A689,Loads!$I$2:$L$56,2,FALSE),"-")</f>
        <v>-</v>
      </c>
      <c r="C689" s="5" t="str">
        <f>IFERROR(VLOOKUP(A689,Loads!$I$2:$L$56,3,FALSE),"-")</f>
        <v>-</v>
      </c>
      <c r="D689" s="5" t="str">
        <f>IFERROR(VLOOKUP(A689,Loads!$I$2:$L$56,4,FALSE),"-")</f>
        <v>-</v>
      </c>
      <c r="E689" t="str">
        <f t="shared" si="21"/>
        <v>1,2,686,-1,1,0.00000000,0.00010</v>
      </c>
      <c r="F689" t="str">
        <f t="shared" si="21"/>
        <v>1,2,686,-1,2,0.00000000,0.00010</v>
      </c>
      <c r="G689" t="str">
        <f t="shared" si="21"/>
        <v>1,2,686,-1,3,0.00000000,0.00010</v>
      </c>
      <c r="H689" t="str">
        <f t="shared" si="22"/>
        <v>1,3,686,-1,1,0.00000000,0.00010</v>
      </c>
      <c r="I689" t="str">
        <f t="shared" si="22"/>
        <v>1,3,686,-1,2,0.00000000,0.00010</v>
      </c>
      <c r="J689" t="str">
        <f t="shared" si="22"/>
        <v>1,3,686,-1,3,0.00000000,0.00010</v>
      </c>
    </row>
    <row r="690" spans="1:10" x14ac:dyDescent="0.2">
      <c r="A690">
        <v>687</v>
      </c>
      <c r="B690" s="5" t="str">
        <f>IFERROR(VLOOKUP(A690,Loads!$I$2:$L$56,2,FALSE),"-")</f>
        <v>-</v>
      </c>
      <c r="C690" s="5" t="str">
        <f>IFERROR(VLOOKUP(A690,Loads!$I$2:$L$56,3,FALSE),"-")</f>
        <v>-</v>
      </c>
      <c r="D690" s="5" t="str">
        <f>IFERROR(VLOOKUP(A690,Loads!$I$2:$L$56,4,FALSE),"-")</f>
        <v>-</v>
      </c>
      <c r="E690" t="str">
        <f t="shared" si="21"/>
        <v>1,2,687,-1,1,0.00000000,0.00010</v>
      </c>
      <c r="F690" t="str">
        <f t="shared" si="21"/>
        <v>1,2,687,-1,2,0.00000000,0.00010</v>
      </c>
      <c r="G690" t="str">
        <f t="shared" si="21"/>
        <v>1,2,687,-1,3,0.00000000,0.00010</v>
      </c>
      <c r="H690" t="str">
        <f t="shared" si="22"/>
        <v>1,3,687,-1,1,0.00000000,0.00010</v>
      </c>
      <c r="I690" t="str">
        <f t="shared" si="22"/>
        <v>1,3,687,-1,2,0.00000000,0.00010</v>
      </c>
      <c r="J690" t="str">
        <f t="shared" si="22"/>
        <v>1,3,687,-1,3,0.00000000,0.00010</v>
      </c>
    </row>
    <row r="691" spans="1:10" x14ac:dyDescent="0.2">
      <c r="A691">
        <v>688</v>
      </c>
      <c r="B691" s="5">
        <f>IFERROR(VLOOKUP(A691,Loads!$I$2:$L$56,2,FALSE),"-")</f>
        <v>2</v>
      </c>
      <c r="C691" s="5" t="str">
        <f>IFERROR(VLOOKUP(A691,Loads!$I$2:$L$56,3,FALSE),"-")</f>
        <v>1.0510000</v>
      </c>
      <c r="D691" s="5" t="str">
        <f>IFERROR(VLOOKUP(A691,Loads!$I$2:$L$56,4,FALSE),"-")</f>
        <v>0.3450000</v>
      </c>
      <c r="E691" t="str">
        <f t="shared" si="21"/>
        <v>1,2,688,-1,1,0.00000000,0.00010</v>
      </c>
      <c r="F691" t="str">
        <f t="shared" si="21"/>
        <v>1,2,688,-1,2,1.0510000,0.00010</v>
      </c>
      <c r="G691" t="str">
        <f t="shared" si="21"/>
        <v>1,2,688,-1,3,0.00000000,0.00010</v>
      </c>
      <c r="H691" t="str">
        <f t="shared" si="22"/>
        <v>1,3,688,-1,1,0.00000000,0.00010</v>
      </c>
      <c r="I691" t="str">
        <f t="shared" si="22"/>
        <v>1,3,688,-1,2,0.3450000,0.00010</v>
      </c>
      <c r="J691" t="str">
        <f t="shared" si="22"/>
        <v>1,3,688,-1,3,0.00000000,0.00010</v>
      </c>
    </row>
    <row r="692" spans="1:10" x14ac:dyDescent="0.2">
      <c r="A692">
        <v>689</v>
      </c>
      <c r="B692" s="5" t="str">
        <f>IFERROR(VLOOKUP(A692,Loads!$I$2:$L$56,2,FALSE),"-")</f>
        <v>-</v>
      </c>
      <c r="C692" s="5" t="str">
        <f>IFERROR(VLOOKUP(A692,Loads!$I$2:$L$56,3,FALSE),"-")</f>
        <v>-</v>
      </c>
      <c r="D692" s="5" t="str">
        <f>IFERROR(VLOOKUP(A692,Loads!$I$2:$L$56,4,FALSE),"-")</f>
        <v>-</v>
      </c>
      <c r="E692" t="str">
        <f t="shared" si="21"/>
        <v>1,2,689,-1,1,0.00000000,0.00010</v>
      </c>
      <c r="F692" t="str">
        <f t="shared" si="21"/>
        <v>1,2,689,-1,2,0.00000000,0.00010</v>
      </c>
      <c r="G692" t="str">
        <f t="shared" si="21"/>
        <v>1,2,689,-1,3,0.00000000,0.00010</v>
      </c>
      <c r="H692" t="str">
        <f t="shared" si="22"/>
        <v>1,3,689,-1,1,0.00000000,0.00010</v>
      </c>
      <c r="I692" t="str">
        <f t="shared" si="22"/>
        <v>1,3,689,-1,2,0.00000000,0.00010</v>
      </c>
      <c r="J692" t="str">
        <f t="shared" si="22"/>
        <v>1,3,689,-1,3,0.00000000,0.00010</v>
      </c>
    </row>
    <row r="693" spans="1:10" x14ac:dyDescent="0.2">
      <c r="A693">
        <v>690</v>
      </c>
      <c r="B693" s="5" t="str">
        <f>IFERROR(VLOOKUP(A693,Loads!$I$2:$L$56,2,FALSE),"-")</f>
        <v>-</v>
      </c>
      <c r="C693" s="5" t="str">
        <f>IFERROR(VLOOKUP(A693,Loads!$I$2:$L$56,3,FALSE),"-")</f>
        <v>-</v>
      </c>
      <c r="D693" s="5" t="str">
        <f>IFERROR(VLOOKUP(A693,Loads!$I$2:$L$56,4,FALSE),"-")</f>
        <v>-</v>
      </c>
      <c r="E693" t="str">
        <f t="shared" si="21"/>
        <v>1,2,690,-1,1,0.00000000,0.00010</v>
      </c>
      <c r="F693" t="str">
        <f t="shared" si="21"/>
        <v>1,2,690,-1,2,0.00000000,0.00010</v>
      </c>
      <c r="G693" t="str">
        <f t="shared" si="21"/>
        <v>1,2,690,-1,3,0.00000000,0.00010</v>
      </c>
      <c r="H693" t="str">
        <f t="shared" si="22"/>
        <v>1,3,690,-1,1,0.00000000,0.00010</v>
      </c>
      <c r="I693" t="str">
        <f t="shared" si="22"/>
        <v>1,3,690,-1,2,0.00000000,0.00010</v>
      </c>
      <c r="J693" t="str">
        <f t="shared" si="22"/>
        <v>1,3,690,-1,3,0.00000000,0.00010</v>
      </c>
    </row>
    <row r="694" spans="1:10" x14ac:dyDescent="0.2">
      <c r="A694">
        <v>691</v>
      </c>
      <c r="B694" s="5" t="str">
        <f>IFERROR(VLOOKUP(A694,Loads!$I$2:$L$56,2,FALSE),"-")</f>
        <v>-</v>
      </c>
      <c r="C694" s="5" t="str">
        <f>IFERROR(VLOOKUP(A694,Loads!$I$2:$L$56,3,FALSE),"-")</f>
        <v>-</v>
      </c>
      <c r="D694" s="5" t="str">
        <f>IFERROR(VLOOKUP(A694,Loads!$I$2:$L$56,4,FALSE),"-")</f>
        <v>-</v>
      </c>
      <c r="E694" t="str">
        <f t="shared" si="21"/>
        <v>1,2,691,-1,1,0.00000000,0.00010</v>
      </c>
      <c r="F694" t="str">
        <f t="shared" si="21"/>
        <v>1,2,691,-1,2,0.00000000,0.00010</v>
      </c>
      <c r="G694" t="str">
        <f t="shared" si="21"/>
        <v>1,2,691,-1,3,0.00000000,0.00010</v>
      </c>
      <c r="H694" t="str">
        <f t="shared" si="22"/>
        <v>1,3,691,-1,1,0.00000000,0.00010</v>
      </c>
      <c r="I694" t="str">
        <f t="shared" si="22"/>
        <v>1,3,691,-1,2,0.00000000,0.00010</v>
      </c>
      <c r="J694" t="str">
        <f t="shared" si="22"/>
        <v>1,3,691,-1,3,0.00000000,0.00010</v>
      </c>
    </row>
    <row r="695" spans="1:10" x14ac:dyDescent="0.2">
      <c r="A695">
        <v>692</v>
      </c>
      <c r="B695" s="5" t="str">
        <f>IFERROR(VLOOKUP(A695,Loads!$I$2:$L$56,2,FALSE),"-")</f>
        <v>-</v>
      </c>
      <c r="C695" s="5" t="str">
        <f>IFERROR(VLOOKUP(A695,Loads!$I$2:$L$56,3,FALSE),"-")</f>
        <v>-</v>
      </c>
      <c r="D695" s="5" t="str">
        <f>IFERROR(VLOOKUP(A695,Loads!$I$2:$L$56,4,FALSE),"-")</f>
        <v>-</v>
      </c>
      <c r="E695" t="str">
        <f t="shared" si="21"/>
        <v>1,2,692,-1,1,0.00000000,0.00010</v>
      </c>
      <c r="F695" t="str">
        <f t="shared" si="21"/>
        <v>1,2,692,-1,2,0.00000000,0.00010</v>
      </c>
      <c r="G695" t="str">
        <f t="shared" si="21"/>
        <v>1,2,692,-1,3,0.00000000,0.00010</v>
      </c>
      <c r="H695" t="str">
        <f t="shared" si="22"/>
        <v>1,3,692,-1,1,0.00000000,0.00010</v>
      </c>
      <c r="I695" t="str">
        <f t="shared" si="22"/>
        <v>1,3,692,-1,2,0.00000000,0.00010</v>
      </c>
      <c r="J695" t="str">
        <f t="shared" si="22"/>
        <v>1,3,692,-1,3,0.00000000,0.00010</v>
      </c>
    </row>
    <row r="696" spans="1:10" x14ac:dyDescent="0.2">
      <c r="A696">
        <v>693</v>
      </c>
      <c r="B696" s="5" t="str">
        <f>IFERROR(VLOOKUP(A696,Loads!$I$2:$L$56,2,FALSE),"-")</f>
        <v>-</v>
      </c>
      <c r="C696" s="5" t="str">
        <f>IFERROR(VLOOKUP(A696,Loads!$I$2:$L$56,3,FALSE),"-")</f>
        <v>-</v>
      </c>
      <c r="D696" s="5" t="str">
        <f>IFERROR(VLOOKUP(A696,Loads!$I$2:$L$56,4,FALSE),"-")</f>
        <v>-</v>
      </c>
      <c r="E696" t="str">
        <f t="shared" si="21"/>
        <v>1,2,693,-1,1,0.00000000,0.00010</v>
      </c>
      <c r="F696" t="str">
        <f t="shared" si="21"/>
        <v>1,2,693,-1,2,0.00000000,0.00010</v>
      </c>
      <c r="G696" t="str">
        <f t="shared" si="21"/>
        <v>1,2,693,-1,3,0.00000000,0.00010</v>
      </c>
      <c r="H696" t="str">
        <f t="shared" si="22"/>
        <v>1,3,693,-1,1,0.00000000,0.00010</v>
      </c>
      <c r="I696" t="str">
        <f t="shared" si="22"/>
        <v>1,3,693,-1,2,0.00000000,0.00010</v>
      </c>
      <c r="J696" t="str">
        <f t="shared" si="22"/>
        <v>1,3,693,-1,3,0.00000000,0.00010</v>
      </c>
    </row>
    <row r="697" spans="1:10" x14ac:dyDescent="0.2">
      <c r="A697">
        <v>694</v>
      </c>
      <c r="B697" s="5" t="str">
        <f>IFERROR(VLOOKUP(A697,Loads!$I$2:$L$56,2,FALSE),"-")</f>
        <v>-</v>
      </c>
      <c r="C697" s="5" t="str">
        <f>IFERROR(VLOOKUP(A697,Loads!$I$2:$L$56,3,FALSE),"-")</f>
        <v>-</v>
      </c>
      <c r="D697" s="5" t="str">
        <f>IFERROR(VLOOKUP(A697,Loads!$I$2:$L$56,4,FALSE),"-")</f>
        <v>-</v>
      </c>
      <c r="E697" t="str">
        <f t="shared" si="21"/>
        <v>1,2,694,-1,1,0.00000000,0.00010</v>
      </c>
      <c r="F697" t="str">
        <f t="shared" si="21"/>
        <v>1,2,694,-1,2,0.00000000,0.00010</v>
      </c>
      <c r="G697" t="str">
        <f t="shared" si="21"/>
        <v>1,2,694,-1,3,0.00000000,0.00010</v>
      </c>
      <c r="H697" t="str">
        <f t="shared" si="22"/>
        <v>1,3,694,-1,1,0.00000000,0.00010</v>
      </c>
      <c r="I697" t="str">
        <f t="shared" si="22"/>
        <v>1,3,694,-1,2,0.00000000,0.00010</v>
      </c>
      <c r="J697" t="str">
        <f t="shared" si="22"/>
        <v>1,3,694,-1,3,0.00000000,0.00010</v>
      </c>
    </row>
    <row r="698" spans="1:10" x14ac:dyDescent="0.2">
      <c r="A698">
        <v>695</v>
      </c>
      <c r="B698" s="5" t="str">
        <f>IFERROR(VLOOKUP(A698,Loads!$I$2:$L$56,2,FALSE),"-")</f>
        <v>-</v>
      </c>
      <c r="C698" s="5" t="str">
        <f>IFERROR(VLOOKUP(A698,Loads!$I$2:$L$56,3,FALSE),"-")</f>
        <v>-</v>
      </c>
      <c r="D698" s="5" t="str">
        <f>IFERROR(VLOOKUP(A698,Loads!$I$2:$L$56,4,FALSE),"-")</f>
        <v>-</v>
      </c>
      <c r="E698" t="str">
        <f t="shared" si="21"/>
        <v>1,2,695,-1,1,0.00000000,0.00010</v>
      </c>
      <c r="F698" t="str">
        <f t="shared" si="21"/>
        <v>1,2,695,-1,2,0.00000000,0.00010</v>
      </c>
      <c r="G698" t="str">
        <f t="shared" si="21"/>
        <v>1,2,695,-1,3,0.00000000,0.00010</v>
      </c>
      <c r="H698" t="str">
        <f t="shared" si="22"/>
        <v>1,3,695,-1,1,0.00000000,0.00010</v>
      </c>
      <c r="I698" t="str">
        <f t="shared" si="22"/>
        <v>1,3,695,-1,2,0.00000000,0.00010</v>
      </c>
      <c r="J698" t="str">
        <f t="shared" si="22"/>
        <v>1,3,695,-1,3,0.00000000,0.00010</v>
      </c>
    </row>
    <row r="699" spans="1:10" x14ac:dyDescent="0.2">
      <c r="A699">
        <v>696</v>
      </c>
      <c r="B699" s="5" t="str">
        <f>IFERROR(VLOOKUP(A699,Loads!$I$2:$L$56,2,FALSE),"-")</f>
        <v>-</v>
      </c>
      <c r="C699" s="5" t="str">
        <f>IFERROR(VLOOKUP(A699,Loads!$I$2:$L$56,3,FALSE),"-")</f>
        <v>-</v>
      </c>
      <c r="D699" s="5" t="str">
        <f>IFERROR(VLOOKUP(A699,Loads!$I$2:$L$56,4,FALSE),"-")</f>
        <v>-</v>
      </c>
      <c r="E699" t="str">
        <f t="shared" si="21"/>
        <v>1,2,696,-1,1,0.00000000,0.00010</v>
      </c>
      <c r="F699" t="str">
        <f t="shared" si="21"/>
        <v>1,2,696,-1,2,0.00000000,0.00010</v>
      </c>
      <c r="G699" t="str">
        <f t="shared" si="21"/>
        <v>1,2,696,-1,3,0.00000000,0.00010</v>
      </c>
      <c r="H699" t="str">
        <f t="shared" si="22"/>
        <v>1,3,696,-1,1,0.00000000,0.00010</v>
      </c>
      <c r="I699" t="str">
        <f t="shared" si="22"/>
        <v>1,3,696,-1,2,0.00000000,0.00010</v>
      </c>
      <c r="J699" t="str">
        <f t="shared" si="22"/>
        <v>1,3,696,-1,3,0.00000000,0.00010</v>
      </c>
    </row>
    <row r="700" spans="1:10" x14ac:dyDescent="0.2">
      <c r="A700">
        <v>697</v>
      </c>
      <c r="B700" s="5" t="str">
        <f>IFERROR(VLOOKUP(A700,Loads!$I$2:$L$56,2,FALSE),"-")</f>
        <v>-</v>
      </c>
      <c r="C700" s="5" t="str">
        <f>IFERROR(VLOOKUP(A700,Loads!$I$2:$L$56,3,FALSE),"-")</f>
        <v>-</v>
      </c>
      <c r="D700" s="5" t="str">
        <f>IFERROR(VLOOKUP(A700,Loads!$I$2:$L$56,4,FALSE),"-")</f>
        <v>-</v>
      </c>
      <c r="E700" t="str">
        <f t="shared" si="21"/>
        <v>1,2,697,-1,1,0.00000000,0.00010</v>
      </c>
      <c r="F700" t="str">
        <f t="shared" si="21"/>
        <v>1,2,697,-1,2,0.00000000,0.00010</v>
      </c>
      <c r="G700" t="str">
        <f t="shared" si="21"/>
        <v>1,2,697,-1,3,0.00000000,0.00010</v>
      </c>
      <c r="H700" t="str">
        <f t="shared" si="22"/>
        <v>1,3,697,-1,1,0.00000000,0.00010</v>
      </c>
      <c r="I700" t="str">
        <f t="shared" si="22"/>
        <v>1,3,697,-1,2,0.00000000,0.00010</v>
      </c>
      <c r="J700" t="str">
        <f t="shared" si="22"/>
        <v>1,3,697,-1,3,0.00000000,0.00010</v>
      </c>
    </row>
    <row r="701" spans="1:10" x14ac:dyDescent="0.2">
      <c r="A701">
        <v>698</v>
      </c>
      <c r="B701" s="5" t="str">
        <f>IFERROR(VLOOKUP(A701,Loads!$I$2:$L$56,2,FALSE),"-")</f>
        <v>-</v>
      </c>
      <c r="C701" s="5" t="str">
        <f>IFERROR(VLOOKUP(A701,Loads!$I$2:$L$56,3,FALSE),"-")</f>
        <v>-</v>
      </c>
      <c r="D701" s="5" t="str">
        <f>IFERROR(VLOOKUP(A701,Loads!$I$2:$L$56,4,FALSE),"-")</f>
        <v>-</v>
      </c>
      <c r="E701" t="str">
        <f t="shared" si="21"/>
        <v>1,2,698,-1,1,0.00000000,0.00010</v>
      </c>
      <c r="F701" t="str">
        <f t="shared" si="21"/>
        <v>1,2,698,-1,2,0.00000000,0.00010</v>
      </c>
      <c r="G701" t="str">
        <f t="shared" si="21"/>
        <v>1,2,698,-1,3,0.00000000,0.00010</v>
      </c>
      <c r="H701" t="str">
        <f t="shared" si="22"/>
        <v>1,3,698,-1,1,0.00000000,0.00010</v>
      </c>
      <c r="I701" t="str">
        <f t="shared" si="22"/>
        <v>1,3,698,-1,2,0.00000000,0.00010</v>
      </c>
      <c r="J701" t="str">
        <f t="shared" si="22"/>
        <v>1,3,698,-1,3,0.00000000,0.00010</v>
      </c>
    </row>
    <row r="702" spans="1:10" x14ac:dyDescent="0.2">
      <c r="A702">
        <v>699</v>
      </c>
      <c r="B702" s="5" t="str">
        <f>IFERROR(VLOOKUP(A702,Loads!$I$2:$L$56,2,FALSE),"-")</f>
        <v>-</v>
      </c>
      <c r="C702" s="5" t="str">
        <f>IFERROR(VLOOKUP(A702,Loads!$I$2:$L$56,3,FALSE),"-")</f>
        <v>-</v>
      </c>
      <c r="D702" s="5" t="str">
        <f>IFERROR(VLOOKUP(A702,Loads!$I$2:$L$56,4,FALSE),"-")</f>
        <v>-</v>
      </c>
      <c r="E702" t="str">
        <f t="shared" si="21"/>
        <v>1,2,699,-1,1,0.00000000,0.00010</v>
      </c>
      <c r="F702" t="str">
        <f t="shared" si="21"/>
        <v>1,2,699,-1,2,0.00000000,0.00010</v>
      </c>
      <c r="G702" t="str">
        <f t="shared" si="21"/>
        <v>1,2,699,-1,3,0.00000000,0.00010</v>
      </c>
      <c r="H702" t="str">
        <f t="shared" si="22"/>
        <v>1,3,699,-1,1,0.00000000,0.00010</v>
      </c>
      <c r="I702" t="str">
        <f t="shared" si="22"/>
        <v>1,3,699,-1,2,0.00000000,0.00010</v>
      </c>
      <c r="J702" t="str">
        <f t="shared" si="22"/>
        <v>1,3,699,-1,3,0.00000000,0.00010</v>
      </c>
    </row>
    <row r="703" spans="1:10" x14ac:dyDescent="0.2">
      <c r="A703">
        <v>700</v>
      </c>
      <c r="B703" s="5" t="str">
        <f>IFERROR(VLOOKUP(A703,Loads!$I$2:$L$56,2,FALSE),"-")</f>
        <v>-</v>
      </c>
      <c r="C703" s="5" t="str">
        <f>IFERROR(VLOOKUP(A703,Loads!$I$2:$L$56,3,FALSE),"-")</f>
        <v>-</v>
      </c>
      <c r="D703" s="5" t="str">
        <f>IFERROR(VLOOKUP(A703,Loads!$I$2:$L$56,4,FALSE),"-")</f>
        <v>-</v>
      </c>
      <c r="E703" t="str">
        <f t="shared" si="21"/>
        <v>1,2,700,-1,1,0.00000000,0.00010</v>
      </c>
      <c r="F703" t="str">
        <f t="shared" si="21"/>
        <v>1,2,700,-1,2,0.00000000,0.00010</v>
      </c>
      <c r="G703" t="str">
        <f t="shared" si="21"/>
        <v>1,2,700,-1,3,0.00000000,0.00010</v>
      </c>
      <c r="H703" t="str">
        <f t="shared" si="22"/>
        <v>1,3,700,-1,1,0.00000000,0.00010</v>
      </c>
      <c r="I703" t="str">
        <f t="shared" si="22"/>
        <v>1,3,700,-1,2,0.00000000,0.00010</v>
      </c>
      <c r="J703" t="str">
        <f t="shared" si="22"/>
        <v>1,3,700,-1,3,0.00000000,0.00010</v>
      </c>
    </row>
    <row r="704" spans="1:10" x14ac:dyDescent="0.2">
      <c r="A704">
        <v>701</v>
      </c>
      <c r="B704" s="5">
        <f>IFERROR(VLOOKUP(A704,Loads!$I$2:$L$56,2,FALSE),"-")</f>
        <v>3</v>
      </c>
      <c r="C704" s="5" t="str">
        <f>IFERROR(VLOOKUP(A704,Loads!$I$2:$L$56,3,FALSE),"-")</f>
        <v>1.0640000</v>
      </c>
      <c r="D704" s="5" t="str">
        <f>IFERROR(VLOOKUP(A704,Loads!$I$2:$L$56,4,FALSE),"-")</f>
        <v>0.3500000</v>
      </c>
      <c r="E704" t="str">
        <f t="shared" si="21"/>
        <v>1,2,701,-1,1,0.00000000,0.00010</v>
      </c>
      <c r="F704" t="str">
        <f t="shared" si="21"/>
        <v>1,2,701,-1,2,0.00000000,0.00010</v>
      </c>
      <c r="G704" t="str">
        <f t="shared" si="21"/>
        <v>1,2,701,-1,3,1.0640000,0.00010</v>
      </c>
      <c r="H704" t="str">
        <f t="shared" si="22"/>
        <v>1,3,701,-1,1,0.00000000,0.00010</v>
      </c>
      <c r="I704" t="str">
        <f t="shared" si="22"/>
        <v>1,3,701,-1,2,0.00000000,0.00010</v>
      </c>
      <c r="J704" t="str">
        <f t="shared" si="22"/>
        <v>1,3,701,-1,3,0.3500000,0.00010</v>
      </c>
    </row>
    <row r="705" spans="1:10" x14ac:dyDescent="0.2">
      <c r="A705">
        <v>702</v>
      </c>
      <c r="B705" s="5">
        <f>IFERROR(VLOOKUP(A705,Loads!$I$2:$L$56,2,FALSE),"-")</f>
        <v>2</v>
      </c>
      <c r="C705" s="5" t="str">
        <f>IFERROR(VLOOKUP(A705,Loads!$I$2:$L$56,3,FALSE),"-")</f>
        <v>1.0490000</v>
      </c>
      <c r="D705" s="5" t="str">
        <f>IFERROR(VLOOKUP(A705,Loads!$I$2:$L$56,4,FALSE),"-")</f>
        <v>0.3450000</v>
      </c>
      <c r="E705" t="str">
        <f t="shared" si="21"/>
        <v>1,2,702,-1,1,0.00000000,0.00010</v>
      </c>
      <c r="F705" t="str">
        <f t="shared" si="21"/>
        <v>1,2,702,-1,2,1.0490000,0.00010</v>
      </c>
      <c r="G705" t="str">
        <f t="shared" si="21"/>
        <v>1,2,702,-1,3,0.00000000,0.00010</v>
      </c>
      <c r="H705" t="str">
        <f t="shared" si="22"/>
        <v>1,3,702,-1,1,0.00000000,0.00010</v>
      </c>
      <c r="I705" t="str">
        <f t="shared" si="22"/>
        <v>1,3,702,-1,2,0.3450000,0.00010</v>
      </c>
      <c r="J705" t="str">
        <f t="shared" si="22"/>
        <v>1,3,702,-1,3,0.00000000,0.00010</v>
      </c>
    </row>
    <row r="706" spans="1:10" x14ac:dyDescent="0.2">
      <c r="A706">
        <v>703</v>
      </c>
      <c r="B706" s="5" t="str">
        <f>IFERROR(VLOOKUP(A706,Loads!$I$2:$L$56,2,FALSE),"-")</f>
        <v>-</v>
      </c>
      <c r="C706" s="5" t="str">
        <f>IFERROR(VLOOKUP(A706,Loads!$I$2:$L$56,3,FALSE),"-")</f>
        <v>-</v>
      </c>
      <c r="D706" s="5" t="str">
        <f>IFERROR(VLOOKUP(A706,Loads!$I$2:$L$56,4,FALSE),"-")</f>
        <v>-</v>
      </c>
      <c r="E706" t="str">
        <f t="shared" si="21"/>
        <v>1,2,703,-1,1,0.00000000,0.00010</v>
      </c>
      <c r="F706" t="str">
        <f t="shared" si="21"/>
        <v>1,2,703,-1,2,0.00000000,0.00010</v>
      </c>
      <c r="G706" t="str">
        <f t="shared" si="21"/>
        <v>1,2,703,-1,3,0.00000000,0.00010</v>
      </c>
      <c r="H706" t="str">
        <f t="shared" si="22"/>
        <v>1,3,703,-1,1,0.00000000,0.00010</v>
      </c>
      <c r="I706" t="str">
        <f t="shared" si="22"/>
        <v>1,3,703,-1,2,0.00000000,0.00010</v>
      </c>
      <c r="J706" t="str">
        <f t="shared" si="22"/>
        <v>1,3,703,-1,3,0.00000000,0.00010</v>
      </c>
    </row>
    <row r="707" spans="1:10" x14ac:dyDescent="0.2">
      <c r="A707">
        <v>704</v>
      </c>
      <c r="B707" s="5" t="str">
        <f>IFERROR(VLOOKUP(A707,Loads!$I$2:$L$56,2,FALSE),"-")</f>
        <v>-</v>
      </c>
      <c r="C707" s="5" t="str">
        <f>IFERROR(VLOOKUP(A707,Loads!$I$2:$L$56,3,FALSE),"-")</f>
        <v>-</v>
      </c>
      <c r="D707" s="5" t="str">
        <f>IFERROR(VLOOKUP(A707,Loads!$I$2:$L$56,4,FALSE),"-")</f>
        <v>-</v>
      </c>
      <c r="E707" t="str">
        <f t="shared" si="21"/>
        <v>1,2,704,-1,1,0.00000000,0.00010</v>
      </c>
      <c r="F707" t="str">
        <f t="shared" si="21"/>
        <v>1,2,704,-1,2,0.00000000,0.00010</v>
      </c>
      <c r="G707" t="str">
        <f t="shared" si="21"/>
        <v>1,2,704,-1,3,0.00000000,0.00010</v>
      </c>
      <c r="H707" t="str">
        <f t="shared" si="22"/>
        <v>1,3,704,-1,1,0.00000000,0.00010</v>
      </c>
      <c r="I707" t="str">
        <f t="shared" si="22"/>
        <v>1,3,704,-1,2,0.00000000,0.00010</v>
      </c>
      <c r="J707" t="str">
        <f t="shared" si="22"/>
        <v>1,3,704,-1,3,0.00000000,0.00010</v>
      </c>
    </row>
    <row r="708" spans="1:10" x14ac:dyDescent="0.2">
      <c r="A708">
        <v>705</v>
      </c>
      <c r="B708" s="5" t="str">
        <f>IFERROR(VLOOKUP(A708,Loads!$I$2:$L$56,2,FALSE),"-")</f>
        <v>-</v>
      </c>
      <c r="C708" s="5" t="str">
        <f>IFERROR(VLOOKUP(A708,Loads!$I$2:$L$56,3,FALSE),"-")</f>
        <v>-</v>
      </c>
      <c r="D708" s="5" t="str">
        <f>IFERROR(VLOOKUP(A708,Loads!$I$2:$L$56,4,FALSE),"-")</f>
        <v>-</v>
      </c>
      <c r="E708" t="str">
        <f t="shared" ref="E708:G771" si="23">IF($C708="-",CONCATENATE("1,",E$1,",",$A708,",-1,",E$2,",0.00000000,0.00010"),IF($B708=E$2,CONCATENATE("1,",E$1,",",$A708,",-1,",E$2,",",$C708,",0.00010"),CONCATENATE("1,",E$1,",",$A708,",-1,",E$2,",0.00000000,0.00010")))</f>
        <v>1,2,705,-1,1,0.00000000,0.00010</v>
      </c>
      <c r="F708" t="str">
        <f t="shared" si="23"/>
        <v>1,2,705,-1,2,0.00000000,0.00010</v>
      </c>
      <c r="G708" t="str">
        <f t="shared" si="23"/>
        <v>1,2,705,-1,3,0.00000000,0.00010</v>
      </c>
      <c r="H708" t="str">
        <f t="shared" ref="H708:J771" si="24">IF($D708="-",CONCATENATE("1,",H$1,",",$A708,",-1,",H$2,",0.00000000,0.00010"),IF($B708=H$2,CONCATENATE("1,",H$1,",",$A708,",-1,",H$2,",",$D708,",0.00010"),CONCATENATE("1,",H$1,",",$A708,",-1,",H$2,",0.00000000,0.00010")))</f>
        <v>1,3,705,-1,1,0.00000000,0.00010</v>
      </c>
      <c r="I708" t="str">
        <f t="shared" si="24"/>
        <v>1,3,705,-1,2,0.00000000,0.00010</v>
      </c>
      <c r="J708" t="str">
        <f t="shared" si="24"/>
        <v>1,3,705,-1,3,0.00000000,0.00010</v>
      </c>
    </row>
    <row r="709" spans="1:10" x14ac:dyDescent="0.2">
      <c r="A709">
        <v>706</v>
      </c>
      <c r="B709" s="5" t="str">
        <f>IFERROR(VLOOKUP(A709,Loads!$I$2:$L$56,2,FALSE),"-")</f>
        <v>-</v>
      </c>
      <c r="C709" s="5" t="str">
        <f>IFERROR(VLOOKUP(A709,Loads!$I$2:$L$56,3,FALSE),"-")</f>
        <v>-</v>
      </c>
      <c r="D709" s="5" t="str">
        <f>IFERROR(VLOOKUP(A709,Loads!$I$2:$L$56,4,FALSE),"-")</f>
        <v>-</v>
      </c>
      <c r="E709" t="str">
        <f t="shared" si="23"/>
        <v>1,2,706,-1,1,0.00000000,0.00010</v>
      </c>
      <c r="F709" t="str">
        <f t="shared" si="23"/>
        <v>1,2,706,-1,2,0.00000000,0.00010</v>
      </c>
      <c r="G709" t="str">
        <f t="shared" si="23"/>
        <v>1,2,706,-1,3,0.00000000,0.00010</v>
      </c>
      <c r="H709" t="str">
        <f t="shared" si="24"/>
        <v>1,3,706,-1,1,0.00000000,0.00010</v>
      </c>
      <c r="I709" t="str">
        <f t="shared" si="24"/>
        <v>1,3,706,-1,2,0.00000000,0.00010</v>
      </c>
      <c r="J709" t="str">
        <f t="shared" si="24"/>
        <v>1,3,706,-1,3,0.00000000,0.00010</v>
      </c>
    </row>
    <row r="710" spans="1:10" x14ac:dyDescent="0.2">
      <c r="A710">
        <v>707</v>
      </c>
      <c r="B710" s="5" t="str">
        <f>IFERROR(VLOOKUP(A710,Loads!$I$2:$L$56,2,FALSE),"-")</f>
        <v>-</v>
      </c>
      <c r="C710" s="5" t="str">
        <f>IFERROR(VLOOKUP(A710,Loads!$I$2:$L$56,3,FALSE),"-")</f>
        <v>-</v>
      </c>
      <c r="D710" s="5" t="str">
        <f>IFERROR(VLOOKUP(A710,Loads!$I$2:$L$56,4,FALSE),"-")</f>
        <v>-</v>
      </c>
      <c r="E710" t="str">
        <f t="shared" si="23"/>
        <v>1,2,707,-1,1,0.00000000,0.00010</v>
      </c>
      <c r="F710" t="str">
        <f t="shared" si="23"/>
        <v>1,2,707,-1,2,0.00000000,0.00010</v>
      </c>
      <c r="G710" t="str">
        <f t="shared" si="23"/>
        <v>1,2,707,-1,3,0.00000000,0.00010</v>
      </c>
      <c r="H710" t="str">
        <f t="shared" si="24"/>
        <v>1,3,707,-1,1,0.00000000,0.00010</v>
      </c>
      <c r="I710" t="str">
        <f t="shared" si="24"/>
        <v>1,3,707,-1,2,0.00000000,0.00010</v>
      </c>
      <c r="J710" t="str">
        <f t="shared" si="24"/>
        <v>1,3,707,-1,3,0.00000000,0.00010</v>
      </c>
    </row>
    <row r="711" spans="1:10" x14ac:dyDescent="0.2">
      <c r="A711">
        <v>708</v>
      </c>
      <c r="B711" s="5" t="str">
        <f>IFERROR(VLOOKUP(A711,Loads!$I$2:$L$56,2,FALSE),"-")</f>
        <v>-</v>
      </c>
      <c r="C711" s="5" t="str">
        <f>IFERROR(VLOOKUP(A711,Loads!$I$2:$L$56,3,FALSE),"-")</f>
        <v>-</v>
      </c>
      <c r="D711" s="5" t="str">
        <f>IFERROR(VLOOKUP(A711,Loads!$I$2:$L$56,4,FALSE),"-")</f>
        <v>-</v>
      </c>
      <c r="E711" t="str">
        <f t="shared" si="23"/>
        <v>1,2,708,-1,1,0.00000000,0.00010</v>
      </c>
      <c r="F711" t="str">
        <f t="shared" si="23"/>
        <v>1,2,708,-1,2,0.00000000,0.00010</v>
      </c>
      <c r="G711" t="str">
        <f t="shared" si="23"/>
        <v>1,2,708,-1,3,0.00000000,0.00010</v>
      </c>
      <c r="H711" t="str">
        <f t="shared" si="24"/>
        <v>1,3,708,-1,1,0.00000000,0.00010</v>
      </c>
      <c r="I711" t="str">
        <f t="shared" si="24"/>
        <v>1,3,708,-1,2,0.00000000,0.00010</v>
      </c>
      <c r="J711" t="str">
        <f t="shared" si="24"/>
        <v>1,3,708,-1,3,0.00000000,0.00010</v>
      </c>
    </row>
    <row r="712" spans="1:10" x14ac:dyDescent="0.2">
      <c r="A712">
        <v>709</v>
      </c>
      <c r="B712" s="5" t="str">
        <f>IFERROR(VLOOKUP(A712,Loads!$I$2:$L$56,2,FALSE),"-")</f>
        <v>-</v>
      </c>
      <c r="C712" s="5" t="str">
        <f>IFERROR(VLOOKUP(A712,Loads!$I$2:$L$56,3,FALSE),"-")</f>
        <v>-</v>
      </c>
      <c r="D712" s="5" t="str">
        <f>IFERROR(VLOOKUP(A712,Loads!$I$2:$L$56,4,FALSE),"-")</f>
        <v>-</v>
      </c>
      <c r="E712" t="str">
        <f t="shared" si="23"/>
        <v>1,2,709,-1,1,0.00000000,0.00010</v>
      </c>
      <c r="F712" t="str">
        <f t="shared" si="23"/>
        <v>1,2,709,-1,2,0.00000000,0.00010</v>
      </c>
      <c r="G712" t="str">
        <f t="shared" si="23"/>
        <v>1,2,709,-1,3,0.00000000,0.00010</v>
      </c>
      <c r="H712" t="str">
        <f t="shared" si="24"/>
        <v>1,3,709,-1,1,0.00000000,0.00010</v>
      </c>
      <c r="I712" t="str">
        <f t="shared" si="24"/>
        <v>1,3,709,-1,2,0.00000000,0.00010</v>
      </c>
      <c r="J712" t="str">
        <f t="shared" si="24"/>
        <v>1,3,709,-1,3,0.00000000,0.00010</v>
      </c>
    </row>
    <row r="713" spans="1:10" x14ac:dyDescent="0.2">
      <c r="A713">
        <v>710</v>
      </c>
      <c r="B713" s="5" t="str">
        <f>IFERROR(VLOOKUP(A713,Loads!$I$2:$L$56,2,FALSE),"-")</f>
        <v>-</v>
      </c>
      <c r="C713" s="5" t="str">
        <f>IFERROR(VLOOKUP(A713,Loads!$I$2:$L$56,3,FALSE),"-")</f>
        <v>-</v>
      </c>
      <c r="D713" s="5" t="str">
        <f>IFERROR(VLOOKUP(A713,Loads!$I$2:$L$56,4,FALSE),"-")</f>
        <v>-</v>
      </c>
      <c r="E713" t="str">
        <f t="shared" si="23"/>
        <v>1,2,710,-1,1,0.00000000,0.00010</v>
      </c>
      <c r="F713" t="str">
        <f t="shared" si="23"/>
        <v>1,2,710,-1,2,0.00000000,0.00010</v>
      </c>
      <c r="G713" t="str">
        <f t="shared" si="23"/>
        <v>1,2,710,-1,3,0.00000000,0.00010</v>
      </c>
      <c r="H713" t="str">
        <f t="shared" si="24"/>
        <v>1,3,710,-1,1,0.00000000,0.00010</v>
      </c>
      <c r="I713" t="str">
        <f t="shared" si="24"/>
        <v>1,3,710,-1,2,0.00000000,0.00010</v>
      </c>
      <c r="J713" t="str">
        <f t="shared" si="24"/>
        <v>1,3,710,-1,3,0.00000000,0.00010</v>
      </c>
    </row>
    <row r="714" spans="1:10" x14ac:dyDescent="0.2">
      <c r="A714">
        <v>711</v>
      </c>
      <c r="B714" s="5" t="str">
        <f>IFERROR(VLOOKUP(A714,Loads!$I$2:$L$56,2,FALSE),"-")</f>
        <v>-</v>
      </c>
      <c r="C714" s="5" t="str">
        <f>IFERROR(VLOOKUP(A714,Loads!$I$2:$L$56,3,FALSE),"-")</f>
        <v>-</v>
      </c>
      <c r="D714" s="5" t="str">
        <f>IFERROR(VLOOKUP(A714,Loads!$I$2:$L$56,4,FALSE),"-")</f>
        <v>-</v>
      </c>
      <c r="E714" t="str">
        <f t="shared" si="23"/>
        <v>1,2,711,-1,1,0.00000000,0.00010</v>
      </c>
      <c r="F714" t="str">
        <f t="shared" si="23"/>
        <v>1,2,711,-1,2,0.00000000,0.00010</v>
      </c>
      <c r="G714" t="str">
        <f t="shared" si="23"/>
        <v>1,2,711,-1,3,0.00000000,0.00010</v>
      </c>
      <c r="H714" t="str">
        <f t="shared" si="24"/>
        <v>1,3,711,-1,1,0.00000000,0.00010</v>
      </c>
      <c r="I714" t="str">
        <f t="shared" si="24"/>
        <v>1,3,711,-1,2,0.00000000,0.00010</v>
      </c>
      <c r="J714" t="str">
        <f t="shared" si="24"/>
        <v>1,3,711,-1,3,0.00000000,0.00010</v>
      </c>
    </row>
    <row r="715" spans="1:10" x14ac:dyDescent="0.2">
      <c r="A715">
        <v>712</v>
      </c>
      <c r="B715" s="5" t="str">
        <f>IFERROR(VLOOKUP(A715,Loads!$I$2:$L$56,2,FALSE),"-")</f>
        <v>-</v>
      </c>
      <c r="C715" s="5" t="str">
        <f>IFERROR(VLOOKUP(A715,Loads!$I$2:$L$56,3,FALSE),"-")</f>
        <v>-</v>
      </c>
      <c r="D715" s="5" t="str">
        <f>IFERROR(VLOOKUP(A715,Loads!$I$2:$L$56,4,FALSE),"-")</f>
        <v>-</v>
      </c>
      <c r="E715" t="str">
        <f t="shared" si="23"/>
        <v>1,2,712,-1,1,0.00000000,0.00010</v>
      </c>
      <c r="F715" t="str">
        <f t="shared" si="23"/>
        <v>1,2,712,-1,2,0.00000000,0.00010</v>
      </c>
      <c r="G715" t="str">
        <f t="shared" si="23"/>
        <v>1,2,712,-1,3,0.00000000,0.00010</v>
      </c>
      <c r="H715" t="str">
        <f t="shared" si="24"/>
        <v>1,3,712,-1,1,0.00000000,0.00010</v>
      </c>
      <c r="I715" t="str">
        <f t="shared" si="24"/>
        <v>1,3,712,-1,2,0.00000000,0.00010</v>
      </c>
      <c r="J715" t="str">
        <f t="shared" si="24"/>
        <v>1,3,712,-1,3,0.00000000,0.00010</v>
      </c>
    </row>
    <row r="716" spans="1:10" x14ac:dyDescent="0.2">
      <c r="A716">
        <v>713</v>
      </c>
      <c r="B716" s="5" t="str">
        <f>IFERROR(VLOOKUP(A716,Loads!$I$2:$L$56,2,FALSE),"-")</f>
        <v>-</v>
      </c>
      <c r="C716" s="5" t="str">
        <f>IFERROR(VLOOKUP(A716,Loads!$I$2:$L$56,3,FALSE),"-")</f>
        <v>-</v>
      </c>
      <c r="D716" s="5" t="str">
        <f>IFERROR(VLOOKUP(A716,Loads!$I$2:$L$56,4,FALSE),"-")</f>
        <v>-</v>
      </c>
      <c r="E716" t="str">
        <f t="shared" si="23"/>
        <v>1,2,713,-1,1,0.00000000,0.00010</v>
      </c>
      <c r="F716" t="str">
        <f t="shared" si="23"/>
        <v>1,2,713,-1,2,0.00000000,0.00010</v>
      </c>
      <c r="G716" t="str">
        <f t="shared" si="23"/>
        <v>1,2,713,-1,3,0.00000000,0.00010</v>
      </c>
      <c r="H716" t="str">
        <f t="shared" si="24"/>
        <v>1,3,713,-1,1,0.00000000,0.00010</v>
      </c>
      <c r="I716" t="str">
        <f t="shared" si="24"/>
        <v>1,3,713,-1,2,0.00000000,0.00010</v>
      </c>
      <c r="J716" t="str">
        <f t="shared" si="24"/>
        <v>1,3,713,-1,3,0.00000000,0.00010</v>
      </c>
    </row>
    <row r="717" spans="1:10" x14ac:dyDescent="0.2">
      <c r="A717">
        <v>714</v>
      </c>
      <c r="B717" s="5" t="str">
        <f>IFERROR(VLOOKUP(A717,Loads!$I$2:$L$56,2,FALSE),"-")</f>
        <v>-</v>
      </c>
      <c r="C717" s="5" t="str">
        <f>IFERROR(VLOOKUP(A717,Loads!$I$2:$L$56,3,FALSE),"-")</f>
        <v>-</v>
      </c>
      <c r="D717" s="5" t="str">
        <f>IFERROR(VLOOKUP(A717,Loads!$I$2:$L$56,4,FALSE),"-")</f>
        <v>-</v>
      </c>
      <c r="E717" t="str">
        <f t="shared" si="23"/>
        <v>1,2,714,-1,1,0.00000000,0.00010</v>
      </c>
      <c r="F717" t="str">
        <f t="shared" si="23"/>
        <v>1,2,714,-1,2,0.00000000,0.00010</v>
      </c>
      <c r="G717" t="str">
        <f t="shared" si="23"/>
        <v>1,2,714,-1,3,0.00000000,0.00010</v>
      </c>
      <c r="H717" t="str">
        <f t="shared" si="24"/>
        <v>1,3,714,-1,1,0.00000000,0.00010</v>
      </c>
      <c r="I717" t="str">
        <f t="shared" si="24"/>
        <v>1,3,714,-1,2,0.00000000,0.00010</v>
      </c>
      <c r="J717" t="str">
        <f t="shared" si="24"/>
        <v>1,3,714,-1,3,0.00000000,0.00010</v>
      </c>
    </row>
    <row r="718" spans="1:10" x14ac:dyDescent="0.2">
      <c r="A718">
        <v>715</v>
      </c>
      <c r="B718" s="5" t="str">
        <f>IFERROR(VLOOKUP(A718,Loads!$I$2:$L$56,2,FALSE),"-")</f>
        <v>-</v>
      </c>
      <c r="C718" s="5" t="str">
        <f>IFERROR(VLOOKUP(A718,Loads!$I$2:$L$56,3,FALSE),"-")</f>
        <v>-</v>
      </c>
      <c r="D718" s="5" t="str">
        <f>IFERROR(VLOOKUP(A718,Loads!$I$2:$L$56,4,FALSE),"-")</f>
        <v>-</v>
      </c>
      <c r="E718" t="str">
        <f t="shared" si="23"/>
        <v>1,2,715,-1,1,0.00000000,0.00010</v>
      </c>
      <c r="F718" t="str">
        <f t="shared" si="23"/>
        <v>1,2,715,-1,2,0.00000000,0.00010</v>
      </c>
      <c r="G718" t="str">
        <f t="shared" si="23"/>
        <v>1,2,715,-1,3,0.00000000,0.00010</v>
      </c>
      <c r="H718" t="str">
        <f t="shared" si="24"/>
        <v>1,3,715,-1,1,0.00000000,0.00010</v>
      </c>
      <c r="I718" t="str">
        <f t="shared" si="24"/>
        <v>1,3,715,-1,2,0.00000000,0.00010</v>
      </c>
      <c r="J718" t="str">
        <f t="shared" si="24"/>
        <v>1,3,715,-1,3,0.00000000,0.00010</v>
      </c>
    </row>
    <row r="719" spans="1:10" x14ac:dyDescent="0.2">
      <c r="A719">
        <v>716</v>
      </c>
      <c r="B719" s="5" t="str">
        <f>IFERROR(VLOOKUP(A719,Loads!$I$2:$L$56,2,FALSE),"-")</f>
        <v>-</v>
      </c>
      <c r="C719" s="5" t="str">
        <f>IFERROR(VLOOKUP(A719,Loads!$I$2:$L$56,3,FALSE),"-")</f>
        <v>-</v>
      </c>
      <c r="D719" s="5" t="str">
        <f>IFERROR(VLOOKUP(A719,Loads!$I$2:$L$56,4,FALSE),"-")</f>
        <v>-</v>
      </c>
      <c r="E719" t="str">
        <f t="shared" si="23"/>
        <v>1,2,716,-1,1,0.00000000,0.00010</v>
      </c>
      <c r="F719" t="str">
        <f t="shared" si="23"/>
        <v>1,2,716,-1,2,0.00000000,0.00010</v>
      </c>
      <c r="G719" t="str">
        <f t="shared" si="23"/>
        <v>1,2,716,-1,3,0.00000000,0.00010</v>
      </c>
      <c r="H719" t="str">
        <f t="shared" si="24"/>
        <v>1,3,716,-1,1,0.00000000,0.00010</v>
      </c>
      <c r="I719" t="str">
        <f t="shared" si="24"/>
        <v>1,3,716,-1,2,0.00000000,0.00010</v>
      </c>
      <c r="J719" t="str">
        <f t="shared" si="24"/>
        <v>1,3,716,-1,3,0.00000000,0.00010</v>
      </c>
    </row>
    <row r="720" spans="1:10" x14ac:dyDescent="0.2">
      <c r="A720">
        <v>717</v>
      </c>
      <c r="B720" s="5" t="str">
        <f>IFERROR(VLOOKUP(A720,Loads!$I$2:$L$56,2,FALSE),"-")</f>
        <v>-</v>
      </c>
      <c r="C720" s="5" t="str">
        <f>IFERROR(VLOOKUP(A720,Loads!$I$2:$L$56,3,FALSE),"-")</f>
        <v>-</v>
      </c>
      <c r="D720" s="5" t="str">
        <f>IFERROR(VLOOKUP(A720,Loads!$I$2:$L$56,4,FALSE),"-")</f>
        <v>-</v>
      </c>
      <c r="E720" t="str">
        <f t="shared" si="23"/>
        <v>1,2,717,-1,1,0.00000000,0.00010</v>
      </c>
      <c r="F720" t="str">
        <f t="shared" si="23"/>
        <v>1,2,717,-1,2,0.00000000,0.00010</v>
      </c>
      <c r="G720" t="str">
        <f t="shared" si="23"/>
        <v>1,2,717,-1,3,0.00000000,0.00010</v>
      </c>
      <c r="H720" t="str">
        <f t="shared" si="24"/>
        <v>1,3,717,-1,1,0.00000000,0.00010</v>
      </c>
      <c r="I720" t="str">
        <f t="shared" si="24"/>
        <v>1,3,717,-1,2,0.00000000,0.00010</v>
      </c>
      <c r="J720" t="str">
        <f t="shared" si="24"/>
        <v>1,3,717,-1,3,0.00000000,0.00010</v>
      </c>
    </row>
    <row r="721" spans="1:10" x14ac:dyDescent="0.2">
      <c r="A721">
        <v>718</v>
      </c>
      <c r="B721" s="5" t="str">
        <f>IFERROR(VLOOKUP(A721,Loads!$I$2:$L$56,2,FALSE),"-")</f>
        <v>-</v>
      </c>
      <c r="C721" s="5" t="str">
        <f>IFERROR(VLOOKUP(A721,Loads!$I$2:$L$56,3,FALSE),"-")</f>
        <v>-</v>
      </c>
      <c r="D721" s="5" t="str">
        <f>IFERROR(VLOOKUP(A721,Loads!$I$2:$L$56,4,FALSE),"-")</f>
        <v>-</v>
      </c>
      <c r="E721" t="str">
        <f t="shared" si="23"/>
        <v>1,2,718,-1,1,0.00000000,0.00010</v>
      </c>
      <c r="F721" t="str">
        <f t="shared" si="23"/>
        <v>1,2,718,-1,2,0.00000000,0.00010</v>
      </c>
      <c r="G721" t="str">
        <f t="shared" si="23"/>
        <v>1,2,718,-1,3,0.00000000,0.00010</v>
      </c>
      <c r="H721" t="str">
        <f t="shared" si="24"/>
        <v>1,3,718,-1,1,0.00000000,0.00010</v>
      </c>
      <c r="I721" t="str">
        <f t="shared" si="24"/>
        <v>1,3,718,-1,2,0.00000000,0.00010</v>
      </c>
      <c r="J721" t="str">
        <f t="shared" si="24"/>
        <v>1,3,718,-1,3,0.00000000,0.00010</v>
      </c>
    </row>
    <row r="722" spans="1:10" x14ac:dyDescent="0.2">
      <c r="A722">
        <v>719</v>
      </c>
      <c r="B722" s="5" t="str">
        <f>IFERROR(VLOOKUP(A722,Loads!$I$2:$L$56,2,FALSE),"-")</f>
        <v>-</v>
      </c>
      <c r="C722" s="5" t="str">
        <f>IFERROR(VLOOKUP(A722,Loads!$I$2:$L$56,3,FALSE),"-")</f>
        <v>-</v>
      </c>
      <c r="D722" s="5" t="str">
        <f>IFERROR(VLOOKUP(A722,Loads!$I$2:$L$56,4,FALSE),"-")</f>
        <v>-</v>
      </c>
      <c r="E722" t="str">
        <f t="shared" si="23"/>
        <v>1,2,719,-1,1,0.00000000,0.00010</v>
      </c>
      <c r="F722" t="str">
        <f t="shared" si="23"/>
        <v>1,2,719,-1,2,0.00000000,0.00010</v>
      </c>
      <c r="G722" t="str">
        <f t="shared" si="23"/>
        <v>1,2,719,-1,3,0.00000000,0.00010</v>
      </c>
      <c r="H722" t="str">
        <f t="shared" si="24"/>
        <v>1,3,719,-1,1,0.00000000,0.00010</v>
      </c>
      <c r="I722" t="str">
        <f t="shared" si="24"/>
        <v>1,3,719,-1,2,0.00000000,0.00010</v>
      </c>
      <c r="J722" t="str">
        <f t="shared" si="24"/>
        <v>1,3,719,-1,3,0.00000000,0.00010</v>
      </c>
    </row>
    <row r="723" spans="1:10" x14ac:dyDescent="0.2">
      <c r="A723">
        <v>720</v>
      </c>
      <c r="B723" s="5" t="str">
        <f>IFERROR(VLOOKUP(A723,Loads!$I$2:$L$56,2,FALSE),"-")</f>
        <v>-</v>
      </c>
      <c r="C723" s="5" t="str">
        <f>IFERROR(VLOOKUP(A723,Loads!$I$2:$L$56,3,FALSE),"-")</f>
        <v>-</v>
      </c>
      <c r="D723" s="5" t="str">
        <f>IFERROR(VLOOKUP(A723,Loads!$I$2:$L$56,4,FALSE),"-")</f>
        <v>-</v>
      </c>
      <c r="E723" t="str">
        <f t="shared" si="23"/>
        <v>1,2,720,-1,1,0.00000000,0.00010</v>
      </c>
      <c r="F723" t="str">
        <f t="shared" si="23"/>
        <v>1,2,720,-1,2,0.00000000,0.00010</v>
      </c>
      <c r="G723" t="str">
        <f t="shared" si="23"/>
        <v>1,2,720,-1,3,0.00000000,0.00010</v>
      </c>
      <c r="H723" t="str">
        <f t="shared" si="24"/>
        <v>1,3,720,-1,1,0.00000000,0.00010</v>
      </c>
      <c r="I723" t="str">
        <f t="shared" si="24"/>
        <v>1,3,720,-1,2,0.00000000,0.00010</v>
      </c>
      <c r="J723" t="str">
        <f t="shared" si="24"/>
        <v>1,3,720,-1,3,0.00000000,0.00010</v>
      </c>
    </row>
    <row r="724" spans="1:10" x14ac:dyDescent="0.2">
      <c r="A724">
        <v>721</v>
      </c>
      <c r="B724" s="5" t="str">
        <f>IFERROR(VLOOKUP(A724,Loads!$I$2:$L$56,2,FALSE),"-")</f>
        <v>-</v>
      </c>
      <c r="C724" s="5" t="str">
        <f>IFERROR(VLOOKUP(A724,Loads!$I$2:$L$56,3,FALSE),"-")</f>
        <v>-</v>
      </c>
      <c r="D724" s="5" t="str">
        <f>IFERROR(VLOOKUP(A724,Loads!$I$2:$L$56,4,FALSE),"-")</f>
        <v>-</v>
      </c>
      <c r="E724" t="str">
        <f t="shared" si="23"/>
        <v>1,2,721,-1,1,0.00000000,0.00010</v>
      </c>
      <c r="F724" t="str">
        <f t="shared" si="23"/>
        <v>1,2,721,-1,2,0.00000000,0.00010</v>
      </c>
      <c r="G724" t="str">
        <f t="shared" si="23"/>
        <v>1,2,721,-1,3,0.00000000,0.00010</v>
      </c>
      <c r="H724" t="str">
        <f t="shared" si="24"/>
        <v>1,3,721,-1,1,0.00000000,0.00010</v>
      </c>
      <c r="I724" t="str">
        <f t="shared" si="24"/>
        <v>1,3,721,-1,2,0.00000000,0.00010</v>
      </c>
      <c r="J724" t="str">
        <f t="shared" si="24"/>
        <v>1,3,721,-1,3,0.00000000,0.00010</v>
      </c>
    </row>
    <row r="725" spans="1:10" x14ac:dyDescent="0.2">
      <c r="A725">
        <v>722</v>
      </c>
      <c r="B725" s="5" t="str">
        <f>IFERROR(VLOOKUP(A725,Loads!$I$2:$L$56,2,FALSE),"-")</f>
        <v>-</v>
      </c>
      <c r="C725" s="5" t="str">
        <f>IFERROR(VLOOKUP(A725,Loads!$I$2:$L$56,3,FALSE),"-")</f>
        <v>-</v>
      </c>
      <c r="D725" s="5" t="str">
        <f>IFERROR(VLOOKUP(A725,Loads!$I$2:$L$56,4,FALSE),"-")</f>
        <v>-</v>
      </c>
      <c r="E725" t="str">
        <f t="shared" si="23"/>
        <v>1,2,722,-1,1,0.00000000,0.00010</v>
      </c>
      <c r="F725" t="str">
        <f t="shared" si="23"/>
        <v>1,2,722,-1,2,0.00000000,0.00010</v>
      </c>
      <c r="G725" t="str">
        <f t="shared" si="23"/>
        <v>1,2,722,-1,3,0.00000000,0.00010</v>
      </c>
      <c r="H725" t="str">
        <f t="shared" si="24"/>
        <v>1,3,722,-1,1,0.00000000,0.00010</v>
      </c>
      <c r="I725" t="str">
        <f t="shared" si="24"/>
        <v>1,3,722,-1,2,0.00000000,0.00010</v>
      </c>
      <c r="J725" t="str">
        <f t="shared" si="24"/>
        <v>1,3,722,-1,3,0.00000000,0.00010</v>
      </c>
    </row>
    <row r="726" spans="1:10" x14ac:dyDescent="0.2">
      <c r="A726">
        <v>723</v>
      </c>
      <c r="B726" s="5" t="str">
        <f>IFERROR(VLOOKUP(A726,Loads!$I$2:$L$56,2,FALSE),"-")</f>
        <v>-</v>
      </c>
      <c r="C726" s="5" t="str">
        <f>IFERROR(VLOOKUP(A726,Loads!$I$2:$L$56,3,FALSE),"-")</f>
        <v>-</v>
      </c>
      <c r="D726" s="5" t="str">
        <f>IFERROR(VLOOKUP(A726,Loads!$I$2:$L$56,4,FALSE),"-")</f>
        <v>-</v>
      </c>
      <c r="E726" t="str">
        <f t="shared" si="23"/>
        <v>1,2,723,-1,1,0.00000000,0.00010</v>
      </c>
      <c r="F726" t="str">
        <f t="shared" si="23"/>
        <v>1,2,723,-1,2,0.00000000,0.00010</v>
      </c>
      <c r="G726" t="str">
        <f t="shared" si="23"/>
        <v>1,2,723,-1,3,0.00000000,0.00010</v>
      </c>
      <c r="H726" t="str">
        <f t="shared" si="24"/>
        <v>1,3,723,-1,1,0.00000000,0.00010</v>
      </c>
      <c r="I726" t="str">
        <f t="shared" si="24"/>
        <v>1,3,723,-1,2,0.00000000,0.00010</v>
      </c>
      <c r="J726" t="str">
        <f t="shared" si="24"/>
        <v>1,3,723,-1,3,0.00000000,0.00010</v>
      </c>
    </row>
    <row r="727" spans="1:10" x14ac:dyDescent="0.2">
      <c r="A727">
        <v>724</v>
      </c>
      <c r="B727" s="5" t="str">
        <f>IFERROR(VLOOKUP(A727,Loads!$I$2:$L$56,2,FALSE),"-")</f>
        <v>-</v>
      </c>
      <c r="C727" s="5" t="str">
        <f>IFERROR(VLOOKUP(A727,Loads!$I$2:$L$56,3,FALSE),"-")</f>
        <v>-</v>
      </c>
      <c r="D727" s="5" t="str">
        <f>IFERROR(VLOOKUP(A727,Loads!$I$2:$L$56,4,FALSE),"-")</f>
        <v>-</v>
      </c>
      <c r="E727" t="str">
        <f t="shared" si="23"/>
        <v>1,2,724,-1,1,0.00000000,0.00010</v>
      </c>
      <c r="F727" t="str">
        <f t="shared" si="23"/>
        <v>1,2,724,-1,2,0.00000000,0.00010</v>
      </c>
      <c r="G727" t="str">
        <f t="shared" si="23"/>
        <v>1,2,724,-1,3,0.00000000,0.00010</v>
      </c>
      <c r="H727" t="str">
        <f t="shared" si="24"/>
        <v>1,3,724,-1,1,0.00000000,0.00010</v>
      </c>
      <c r="I727" t="str">
        <f t="shared" si="24"/>
        <v>1,3,724,-1,2,0.00000000,0.00010</v>
      </c>
      <c r="J727" t="str">
        <f t="shared" si="24"/>
        <v>1,3,724,-1,3,0.00000000,0.00010</v>
      </c>
    </row>
    <row r="728" spans="1:10" x14ac:dyDescent="0.2">
      <c r="A728">
        <v>725</v>
      </c>
      <c r="B728" s="5" t="str">
        <f>IFERROR(VLOOKUP(A728,Loads!$I$2:$L$56,2,FALSE),"-")</f>
        <v>-</v>
      </c>
      <c r="C728" s="5" t="str">
        <f>IFERROR(VLOOKUP(A728,Loads!$I$2:$L$56,3,FALSE),"-")</f>
        <v>-</v>
      </c>
      <c r="D728" s="5" t="str">
        <f>IFERROR(VLOOKUP(A728,Loads!$I$2:$L$56,4,FALSE),"-")</f>
        <v>-</v>
      </c>
      <c r="E728" t="str">
        <f t="shared" si="23"/>
        <v>1,2,725,-1,1,0.00000000,0.00010</v>
      </c>
      <c r="F728" t="str">
        <f t="shared" si="23"/>
        <v>1,2,725,-1,2,0.00000000,0.00010</v>
      </c>
      <c r="G728" t="str">
        <f t="shared" si="23"/>
        <v>1,2,725,-1,3,0.00000000,0.00010</v>
      </c>
      <c r="H728" t="str">
        <f t="shared" si="24"/>
        <v>1,3,725,-1,1,0.00000000,0.00010</v>
      </c>
      <c r="I728" t="str">
        <f t="shared" si="24"/>
        <v>1,3,725,-1,2,0.00000000,0.00010</v>
      </c>
      <c r="J728" t="str">
        <f t="shared" si="24"/>
        <v>1,3,725,-1,3,0.00000000,0.00010</v>
      </c>
    </row>
    <row r="729" spans="1:10" x14ac:dyDescent="0.2">
      <c r="A729">
        <v>726</v>
      </c>
      <c r="B729" s="5" t="str">
        <f>IFERROR(VLOOKUP(A729,Loads!$I$2:$L$56,2,FALSE),"-")</f>
        <v>-</v>
      </c>
      <c r="C729" s="5" t="str">
        <f>IFERROR(VLOOKUP(A729,Loads!$I$2:$L$56,3,FALSE),"-")</f>
        <v>-</v>
      </c>
      <c r="D729" s="5" t="str">
        <f>IFERROR(VLOOKUP(A729,Loads!$I$2:$L$56,4,FALSE),"-")</f>
        <v>-</v>
      </c>
      <c r="E729" t="str">
        <f t="shared" si="23"/>
        <v>1,2,726,-1,1,0.00000000,0.00010</v>
      </c>
      <c r="F729" t="str">
        <f t="shared" si="23"/>
        <v>1,2,726,-1,2,0.00000000,0.00010</v>
      </c>
      <c r="G729" t="str">
        <f t="shared" si="23"/>
        <v>1,2,726,-1,3,0.00000000,0.00010</v>
      </c>
      <c r="H729" t="str">
        <f t="shared" si="24"/>
        <v>1,3,726,-1,1,0.00000000,0.00010</v>
      </c>
      <c r="I729" t="str">
        <f t="shared" si="24"/>
        <v>1,3,726,-1,2,0.00000000,0.00010</v>
      </c>
      <c r="J729" t="str">
        <f t="shared" si="24"/>
        <v>1,3,726,-1,3,0.00000000,0.00010</v>
      </c>
    </row>
    <row r="730" spans="1:10" x14ac:dyDescent="0.2">
      <c r="A730">
        <v>727</v>
      </c>
      <c r="B730" s="5" t="str">
        <f>IFERROR(VLOOKUP(A730,Loads!$I$2:$L$56,2,FALSE),"-")</f>
        <v>-</v>
      </c>
      <c r="C730" s="5" t="str">
        <f>IFERROR(VLOOKUP(A730,Loads!$I$2:$L$56,3,FALSE),"-")</f>
        <v>-</v>
      </c>
      <c r="D730" s="5" t="str">
        <f>IFERROR(VLOOKUP(A730,Loads!$I$2:$L$56,4,FALSE),"-")</f>
        <v>-</v>
      </c>
      <c r="E730" t="str">
        <f t="shared" si="23"/>
        <v>1,2,727,-1,1,0.00000000,0.00010</v>
      </c>
      <c r="F730" t="str">
        <f t="shared" si="23"/>
        <v>1,2,727,-1,2,0.00000000,0.00010</v>
      </c>
      <c r="G730" t="str">
        <f t="shared" si="23"/>
        <v>1,2,727,-1,3,0.00000000,0.00010</v>
      </c>
      <c r="H730" t="str">
        <f t="shared" si="24"/>
        <v>1,3,727,-1,1,0.00000000,0.00010</v>
      </c>
      <c r="I730" t="str">
        <f t="shared" si="24"/>
        <v>1,3,727,-1,2,0.00000000,0.00010</v>
      </c>
      <c r="J730" t="str">
        <f t="shared" si="24"/>
        <v>1,3,727,-1,3,0.00000000,0.00010</v>
      </c>
    </row>
    <row r="731" spans="1:10" x14ac:dyDescent="0.2">
      <c r="A731">
        <v>728</v>
      </c>
      <c r="B731" s="5" t="str">
        <f>IFERROR(VLOOKUP(A731,Loads!$I$2:$L$56,2,FALSE),"-")</f>
        <v>-</v>
      </c>
      <c r="C731" s="5" t="str">
        <f>IFERROR(VLOOKUP(A731,Loads!$I$2:$L$56,3,FALSE),"-")</f>
        <v>-</v>
      </c>
      <c r="D731" s="5" t="str">
        <f>IFERROR(VLOOKUP(A731,Loads!$I$2:$L$56,4,FALSE),"-")</f>
        <v>-</v>
      </c>
      <c r="E731" t="str">
        <f t="shared" si="23"/>
        <v>1,2,728,-1,1,0.00000000,0.00010</v>
      </c>
      <c r="F731" t="str">
        <f t="shared" si="23"/>
        <v>1,2,728,-1,2,0.00000000,0.00010</v>
      </c>
      <c r="G731" t="str">
        <f t="shared" si="23"/>
        <v>1,2,728,-1,3,0.00000000,0.00010</v>
      </c>
      <c r="H731" t="str">
        <f t="shared" si="24"/>
        <v>1,3,728,-1,1,0.00000000,0.00010</v>
      </c>
      <c r="I731" t="str">
        <f t="shared" si="24"/>
        <v>1,3,728,-1,2,0.00000000,0.00010</v>
      </c>
      <c r="J731" t="str">
        <f t="shared" si="24"/>
        <v>1,3,728,-1,3,0.00000000,0.00010</v>
      </c>
    </row>
    <row r="732" spans="1:10" x14ac:dyDescent="0.2">
      <c r="A732">
        <v>729</v>
      </c>
      <c r="B732" s="5" t="str">
        <f>IFERROR(VLOOKUP(A732,Loads!$I$2:$L$56,2,FALSE),"-")</f>
        <v>-</v>
      </c>
      <c r="C732" s="5" t="str">
        <f>IFERROR(VLOOKUP(A732,Loads!$I$2:$L$56,3,FALSE),"-")</f>
        <v>-</v>
      </c>
      <c r="D732" s="5" t="str">
        <f>IFERROR(VLOOKUP(A732,Loads!$I$2:$L$56,4,FALSE),"-")</f>
        <v>-</v>
      </c>
      <c r="E732" t="str">
        <f t="shared" si="23"/>
        <v>1,2,729,-1,1,0.00000000,0.00010</v>
      </c>
      <c r="F732" t="str">
        <f t="shared" si="23"/>
        <v>1,2,729,-1,2,0.00000000,0.00010</v>
      </c>
      <c r="G732" t="str">
        <f t="shared" si="23"/>
        <v>1,2,729,-1,3,0.00000000,0.00010</v>
      </c>
      <c r="H732" t="str">
        <f t="shared" si="24"/>
        <v>1,3,729,-1,1,0.00000000,0.00010</v>
      </c>
      <c r="I732" t="str">
        <f t="shared" si="24"/>
        <v>1,3,729,-1,2,0.00000000,0.00010</v>
      </c>
      <c r="J732" t="str">
        <f t="shared" si="24"/>
        <v>1,3,729,-1,3,0.00000000,0.00010</v>
      </c>
    </row>
    <row r="733" spans="1:10" x14ac:dyDescent="0.2">
      <c r="A733">
        <v>730</v>
      </c>
      <c r="B733" s="5" t="str">
        <f>IFERROR(VLOOKUP(A733,Loads!$I$2:$L$56,2,FALSE),"-")</f>
        <v>-</v>
      </c>
      <c r="C733" s="5" t="str">
        <f>IFERROR(VLOOKUP(A733,Loads!$I$2:$L$56,3,FALSE),"-")</f>
        <v>-</v>
      </c>
      <c r="D733" s="5" t="str">
        <f>IFERROR(VLOOKUP(A733,Loads!$I$2:$L$56,4,FALSE),"-")</f>
        <v>-</v>
      </c>
      <c r="E733" t="str">
        <f t="shared" si="23"/>
        <v>1,2,730,-1,1,0.00000000,0.00010</v>
      </c>
      <c r="F733" t="str">
        <f t="shared" si="23"/>
        <v>1,2,730,-1,2,0.00000000,0.00010</v>
      </c>
      <c r="G733" t="str">
        <f t="shared" si="23"/>
        <v>1,2,730,-1,3,0.00000000,0.00010</v>
      </c>
      <c r="H733" t="str">
        <f t="shared" si="24"/>
        <v>1,3,730,-1,1,0.00000000,0.00010</v>
      </c>
      <c r="I733" t="str">
        <f t="shared" si="24"/>
        <v>1,3,730,-1,2,0.00000000,0.00010</v>
      </c>
      <c r="J733" t="str">
        <f t="shared" si="24"/>
        <v>1,3,730,-1,3,0.00000000,0.00010</v>
      </c>
    </row>
    <row r="734" spans="1:10" x14ac:dyDescent="0.2">
      <c r="A734">
        <v>731</v>
      </c>
      <c r="B734" s="5" t="str">
        <f>IFERROR(VLOOKUP(A734,Loads!$I$2:$L$56,2,FALSE),"-")</f>
        <v>-</v>
      </c>
      <c r="C734" s="5" t="str">
        <f>IFERROR(VLOOKUP(A734,Loads!$I$2:$L$56,3,FALSE),"-")</f>
        <v>-</v>
      </c>
      <c r="D734" s="5" t="str">
        <f>IFERROR(VLOOKUP(A734,Loads!$I$2:$L$56,4,FALSE),"-")</f>
        <v>-</v>
      </c>
      <c r="E734" t="str">
        <f t="shared" si="23"/>
        <v>1,2,731,-1,1,0.00000000,0.00010</v>
      </c>
      <c r="F734" t="str">
        <f t="shared" si="23"/>
        <v>1,2,731,-1,2,0.00000000,0.00010</v>
      </c>
      <c r="G734" t="str">
        <f t="shared" si="23"/>
        <v>1,2,731,-1,3,0.00000000,0.00010</v>
      </c>
      <c r="H734" t="str">
        <f t="shared" si="24"/>
        <v>1,3,731,-1,1,0.00000000,0.00010</v>
      </c>
      <c r="I734" t="str">
        <f t="shared" si="24"/>
        <v>1,3,731,-1,2,0.00000000,0.00010</v>
      </c>
      <c r="J734" t="str">
        <f t="shared" si="24"/>
        <v>1,3,731,-1,3,0.00000000,0.00010</v>
      </c>
    </row>
    <row r="735" spans="1:10" x14ac:dyDescent="0.2">
      <c r="A735">
        <v>732</v>
      </c>
      <c r="B735" s="5" t="str">
        <f>IFERROR(VLOOKUP(A735,Loads!$I$2:$L$56,2,FALSE),"-")</f>
        <v>-</v>
      </c>
      <c r="C735" s="5" t="str">
        <f>IFERROR(VLOOKUP(A735,Loads!$I$2:$L$56,3,FALSE),"-")</f>
        <v>-</v>
      </c>
      <c r="D735" s="5" t="str">
        <f>IFERROR(VLOOKUP(A735,Loads!$I$2:$L$56,4,FALSE),"-")</f>
        <v>-</v>
      </c>
      <c r="E735" t="str">
        <f t="shared" si="23"/>
        <v>1,2,732,-1,1,0.00000000,0.00010</v>
      </c>
      <c r="F735" t="str">
        <f t="shared" si="23"/>
        <v>1,2,732,-1,2,0.00000000,0.00010</v>
      </c>
      <c r="G735" t="str">
        <f t="shared" si="23"/>
        <v>1,2,732,-1,3,0.00000000,0.00010</v>
      </c>
      <c r="H735" t="str">
        <f t="shared" si="24"/>
        <v>1,3,732,-1,1,0.00000000,0.00010</v>
      </c>
      <c r="I735" t="str">
        <f t="shared" si="24"/>
        <v>1,3,732,-1,2,0.00000000,0.00010</v>
      </c>
      <c r="J735" t="str">
        <f t="shared" si="24"/>
        <v>1,3,732,-1,3,0.00000000,0.00010</v>
      </c>
    </row>
    <row r="736" spans="1:10" x14ac:dyDescent="0.2">
      <c r="A736">
        <v>733</v>
      </c>
      <c r="B736" s="5" t="str">
        <f>IFERROR(VLOOKUP(A736,Loads!$I$2:$L$56,2,FALSE),"-")</f>
        <v>-</v>
      </c>
      <c r="C736" s="5" t="str">
        <f>IFERROR(VLOOKUP(A736,Loads!$I$2:$L$56,3,FALSE),"-")</f>
        <v>-</v>
      </c>
      <c r="D736" s="5" t="str">
        <f>IFERROR(VLOOKUP(A736,Loads!$I$2:$L$56,4,FALSE),"-")</f>
        <v>-</v>
      </c>
      <c r="E736" t="str">
        <f t="shared" si="23"/>
        <v>1,2,733,-1,1,0.00000000,0.00010</v>
      </c>
      <c r="F736" t="str">
        <f t="shared" si="23"/>
        <v>1,2,733,-1,2,0.00000000,0.00010</v>
      </c>
      <c r="G736" t="str">
        <f t="shared" si="23"/>
        <v>1,2,733,-1,3,0.00000000,0.00010</v>
      </c>
      <c r="H736" t="str">
        <f t="shared" si="24"/>
        <v>1,3,733,-1,1,0.00000000,0.00010</v>
      </c>
      <c r="I736" t="str">
        <f t="shared" si="24"/>
        <v>1,3,733,-1,2,0.00000000,0.00010</v>
      </c>
      <c r="J736" t="str">
        <f t="shared" si="24"/>
        <v>1,3,733,-1,3,0.00000000,0.00010</v>
      </c>
    </row>
    <row r="737" spans="1:10" x14ac:dyDescent="0.2">
      <c r="A737">
        <v>734</v>
      </c>
      <c r="B737" s="5" t="str">
        <f>IFERROR(VLOOKUP(A737,Loads!$I$2:$L$56,2,FALSE),"-")</f>
        <v>-</v>
      </c>
      <c r="C737" s="5" t="str">
        <f>IFERROR(VLOOKUP(A737,Loads!$I$2:$L$56,3,FALSE),"-")</f>
        <v>-</v>
      </c>
      <c r="D737" s="5" t="str">
        <f>IFERROR(VLOOKUP(A737,Loads!$I$2:$L$56,4,FALSE),"-")</f>
        <v>-</v>
      </c>
      <c r="E737" t="str">
        <f t="shared" si="23"/>
        <v>1,2,734,-1,1,0.00000000,0.00010</v>
      </c>
      <c r="F737" t="str">
        <f t="shared" si="23"/>
        <v>1,2,734,-1,2,0.00000000,0.00010</v>
      </c>
      <c r="G737" t="str">
        <f t="shared" si="23"/>
        <v>1,2,734,-1,3,0.00000000,0.00010</v>
      </c>
      <c r="H737" t="str">
        <f t="shared" si="24"/>
        <v>1,3,734,-1,1,0.00000000,0.00010</v>
      </c>
      <c r="I737" t="str">
        <f t="shared" si="24"/>
        <v>1,3,734,-1,2,0.00000000,0.00010</v>
      </c>
      <c r="J737" t="str">
        <f t="shared" si="24"/>
        <v>1,3,734,-1,3,0.00000000,0.00010</v>
      </c>
    </row>
    <row r="738" spans="1:10" x14ac:dyDescent="0.2">
      <c r="A738">
        <v>735</v>
      </c>
      <c r="B738" s="5" t="str">
        <f>IFERROR(VLOOKUP(A738,Loads!$I$2:$L$56,2,FALSE),"-")</f>
        <v>-</v>
      </c>
      <c r="C738" s="5" t="str">
        <f>IFERROR(VLOOKUP(A738,Loads!$I$2:$L$56,3,FALSE),"-")</f>
        <v>-</v>
      </c>
      <c r="D738" s="5" t="str">
        <f>IFERROR(VLOOKUP(A738,Loads!$I$2:$L$56,4,FALSE),"-")</f>
        <v>-</v>
      </c>
      <c r="E738" t="str">
        <f t="shared" si="23"/>
        <v>1,2,735,-1,1,0.00000000,0.00010</v>
      </c>
      <c r="F738" t="str">
        <f t="shared" si="23"/>
        <v>1,2,735,-1,2,0.00000000,0.00010</v>
      </c>
      <c r="G738" t="str">
        <f t="shared" si="23"/>
        <v>1,2,735,-1,3,0.00000000,0.00010</v>
      </c>
      <c r="H738" t="str">
        <f t="shared" si="24"/>
        <v>1,3,735,-1,1,0.00000000,0.00010</v>
      </c>
      <c r="I738" t="str">
        <f t="shared" si="24"/>
        <v>1,3,735,-1,2,0.00000000,0.00010</v>
      </c>
      <c r="J738" t="str">
        <f t="shared" si="24"/>
        <v>1,3,735,-1,3,0.00000000,0.00010</v>
      </c>
    </row>
    <row r="739" spans="1:10" x14ac:dyDescent="0.2">
      <c r="A739">
        <v>736</v>
      </c>
      <c r="B739" s="5" t="str">
        <f>IFERROR(VLOOKUP(A739,Loads!$I$2:$L$56,2,FALSE),"-")</f>
        <v>-</v>
      </c>
      <c r="C739" s="5" t="str">
        <f>IFERROR(VLOOKUP(A739,Loads!$I$2:$L$56,3,FALSE),"-")</f>
        <v>-</v>
      </c>
      <c r="D739" s="5" t="str">
        <f>IFERROR(VLOOKUP(A739,Loads!$I$2:$L$56,4,FALSE),"-")</f>
        <v>-</v>
      </c>
      <c r="E739" t="str">
        <f t="shared" si="23"/>
        <v>1,2,736,-1,1,0.00000000,0.00010</v>
      </c>
      <c r="F739" t="str">
        <f t="shared" si="23"/>
        <v>1,2,736,-1,2,0.00000000,0.00010</v>
      </c>
      <c r="G739" t="str">
        <f t="shared" si="23"/>
        <v>1,2,736,-1,3,0.00000000,0.00010</v>
      </c>
      <c r="H739" t="str">
        <f t="shared" si="24"/>
        <v>1,3,736,-1,1,0.00000000,0.00010</v>
      </c>
      <c r="I739" t="str">
        <f t="shared" si="24"/>
        <v>1,3,736,-1,2,0.00000000,0.00010</v>
      </c>
      <c r="J739" t="str">
        <f t="shared" si="24"/>
        <v>1,3,736,-1,3,0.00000000,0.00010</v>
      </c>
    </row>
    <row r="740" spans="1:10" x14ac:dyDescent="0.2">
      <c r="A740">
        <v>737</v>
      </c>
      <c r="B740" s="5" t="str">
        <f>IFERROR(VLOOKUP(A740,Loads!$I$2:$L$56,2,FALSE),"-")</f>
        <v>-</v>
      </c>
      <c r="C740" s="5" t="str">
        <f>IFERROR(VLOOKUP(A740,Loads!$I$2:$L$56,3,FALSE),"-")</f>
        <v>-</v>
      </c>
      <c r="D740" s="5" t="str">
        <f>IFERROR(VLOOKUP(A740,Loads!$I$2:$L$56,4,FALSE),"-")</f>
        <v>-</v>
      </c>
      <c r="E740" t="str">
        <f t="shared" si="23"/>
        <v>1,2,737,-1,1,0.00000000,0.00010</v>
      </c>
      <c r="F740" t="str">
        <f t="shared" si="23"/>
        <v>1,2,737,-1,2,0.00000000,0.00010</v>
      </c>
      <c r="G740" t="str">
        <f t="shared" si="23"/>
        <v>1,2,737,-1,3,0.00000000,0.00010</v>
      </c>
      <c r="H740" t="str">
        <f t="shared" si="24"/>
        <v>1,3,737,-1,1,0.00000000,0.00010</v>
      </c>
      <c r="I740" t="str">
        <f t="shared" si="24"/>
        <v>1,3,737,-1,2,0.00000000,0.00010</v>
      </c>
      <c r="J740" t="str">
        <f t="shared" si="24"/>
        <v>1,3,737,-1,3,0.00000000,0.00010</v>
      </c>
    </row>
    <row r="741" spans="1:10" x14ac:dyDescent="0.2">
      <c r="A741">
        <v>738</v>
      </c>
      <c r="B741" s="5" t="str">
        <f>IFERROR(VLOOKUP(A741,Loads!$I$2:$L$56,2,FALSE),"-")</f>
        <v>-</v>
      </c>
      <c r="C741" s="5" t="str">
        <f>IFERROR(VLOOKUP(A741,Loads!$I$2:$L$56,3,FALSE),"-")</f>
        <v>-</v>
      </c>
      <c r="D741" s="5" t="str">
        <f>IFERROR(VLOOKUP(A741,Loads!$I$2:$L$56,4,FALSE),"-")</f>
        <v>-</v>
      </c>
      <c r="E741" t="str">
        <f t="shared" si="23"/>
        <v>1,2,738,-1,1,0.00000000,0.00010</v>
      </c>
      <c r="F741" t="str">
        <f t="shared" si="23"/>
        <v>1,2,738,-1,2,0.00000000,0.00010</v>
      </c>
      <c r="G741" t="str">
        <f t="shared" si="23"/>
        <v>1,2,738,-1,3,0.00000000,0.00010</v>
      </c>
      <c r="H741" t="str">
        <f t="shared" si="24"/>
        <v>1,3,738,-1,1,0.00000000,0.00010</v>
      </c>
      <c r="I741" t="str">
        <f t="shared" si="24"/>
        <v>1,3,738,-1,2,0.00000000,0.00010</v>
      </c>
      <c r="J741" t="str">
        <f t="shared" si="24"/>
        <v>1,3,738,-1,3,0.00000000,0.00010</v>
      </c>
    </row>
    <row r="742" spans="1:10" x14ac:dyDescent="0.2">
      <c r="A742">
        <v>739</v>
      </c>
      <c r="B742" s="5" t="str">
        <f>IFERROR(VLOOKUP(A742,Loads!$I$2:$L$56,2,FALSE),"-")</f>
        <v>-</v>
      </c>
      <c r="C742" s="5" t="str">
        <f>IFERROR(VLOOKUP(A742,Loads!$I$2:$L$56,3,FALSE),"-")</f>
        <v>-</v>
      </c>
      <c r="D742" s="5" t="str">
        <f>IFERROR(VLOOKUP(A742,Loads!$I$2:$L$56,4,FALSE),"-")</f>
        <v>-</v>
      </c>
      <c r="E742" t="str">
        <f t="shared" si="23"/>
        <v>1,2,739,-1,1,0.00000000,0.00010</v>
      </c>
      <c r="F742" t="str">
        <f t="shared" si="23"/>
        <v>1,2,739,-1,2,0.00000000,0.00010</v>
      </c>
      <c r="G742" t="str">
        <f t="shared" si="23"/>
        <v>1,2,739,-1,3,0.00000000,0.00010</v>
      </c>
      <c r="H742" t="str">
        <f t="shared" si="24"/>
        <v>1,3,739,-1,1,0.00000000,0.00010</v>
      </c>
      <c r="I742" t="str">
        <f t="shared" si="24"/>
        <v>1,3,739,-1,2,0.00000000,0.00010</v>
      </c>
      <c r="J742" t="str">
        <f t="shared" si="24"/>
        <v>1,3,739,-1,3,0.00000000,0.00010</v>
      </c>
    </row>
    <row r="743" spans="1:10" x14ac:dyDescent="0.2">
      <c r="A743">
        <v>740</v>
      </c>
      <c r="B743" s="5" t="str">
        <f>IFERROR(VLOOKUP(A743,Loads!$I$2:$L$56,2,FALSE),"-")</f>
        <v>-</v>
      </c>
      <c r="C743" s="5" t="str">
        <f>IFERROR(VLOOKUP(A743,Loads!$I$2:$L$56,3,FALSE),"-")</f>
        <v>-</v>
      </c>
      <c r="D743" s="5" t="str">
        <f>IFERROR(VLOOKUP(A743,Loads!$I$2:$L$56,4,FALSE),"-")</f>
        <v>-</v>
      </c>
      <c r="E743" t="str">
        <f t="shared" si="23"/>
        <v>1,2,740,-1,1,0.00000000,0.00010</v>
      </c>
      <c r="F743" t="str">
        <f t="shared" si="23"/>
        <v>1,2,740,-1,2,0.00000000,0.00010</v>
      </c>
      <c r="G743" t="str">
        <f t="shared" si="23"/>
        <v>1,2,740,-1,3,0.00000000,0.00010</v>
      </c>
      <c r="H743" t="str">
        <f t="shared" si="24"/>
        <v>1,3,740,-1,1,0.00000000,0.00010</v>
      </c>
      <c r="I743" t="str">
        <f t="shared" si="24"/>
        <v>1,3,740,-1,2,0.00000000,0.00010</v>
      </c>
      <c r="J743" t="str">
        <f t="shared" si="24"/>
        <v>1,3,740,-1,3,0.00000000,0.00010</v>
      </c>
    </row>
    <row r="744" spans="1:10" x14ac:dyDescent="0.2">
      <c r="A744">
        <v>741</v>
      </c>
      <c r="B744" s="5" t="str">
        <f>IFERROR(VLOOKUP(A744,Loads!$I$2:$L$56,2,FALSE),"-")</f>
        <v>-</v>
      </c>
      <c r="C744" s="5" t="str">
        <f>IFERROR(VLOOKUP(A744,Loads!$I$2:$L$56,3,FALSE),"-")</f>
        <v>-</v>
      </c>
      <c r="D744" s="5" t="str">
        <f>IFERROR(VLOOKUP(A744,Loads!$I$2:$L$56,4,FALSE),"-")</f>
        <v>-</v>
      </c>
      <c r="E744" t="str">
        <f t="shared" si="23"/>
        <v>1,2,741,-1,1,0.00000000,0.00010</v>
      </c>
      <c r="F744" t="str">
        <f t="shared" si="23"/>
        <v>1,2,741,-1,2,0.00000000,0.00010</v>
      </c>
      <c r="G744" t="str">
        <f t="shared" si="23"/>
        <v>1,2,741,-1,3,0.00000000,0.00010</v>
      </c>
      <c r="H744" t="str">
        <f t="shared" si="24"/>
        <v>1,3,741,-1,1,0.00000000,0.00010</v>
      </c>
      <c r="I744" t="str">
        <f t="shared" si="24"/>
        <v>1,3,741,-1,2,0.00000000,0.00010</v>
      </c>
      <c r="J744" t="str">
        <f t="shared" si="24"/>
        <v>1,3,741,-1,3,0.00000000,0.00010</v>
      </c>
    </row>
    <row r="745" spans="1:10" x14ac:dyDescent="0.2">
      <c r="A745">
        <v>742</v>
      </c>
      <c r="B745" s="5" t="str">
        <f>IFERROR(VLOOKUP(A745,Loads!$I$2:$L$56,2,FALSE),"-")</f>
        <v>-</v>
      </c>
      <c r="C745" s="5" t="str">
        <f>IFERROR(VLOOKUP(A745,Loads!$I$2:$L$56,3,FALSE),"-")</f>
        <v>-</v>
      </c>
      <c r="D745" s="5" t="str">
        <f>IFERROR(VLOOKUP(A745,Loads!$I$2:$L$56,4,FALSE),"-")</f>
        <v>-</v>
      </c>
      <c r="E745" t="str">
        <f t="shared" si="23"/>
        <v>1,2,742,-1,1,0.00000000,0.00010</v>
      </c>
      <c r="F745" t="str">
        <f t="shared" si="23"/>
        <v>1,2,742,-1,2,0.00000000,0.00010</v>
      </c>
      <c r="G745" t="str">
        <f t="shared" si="23"/>
        <v>1,2,742,-1,3,0.00000000,0.00010</v>
      </c>
      <c r="H745" t="str">
        <f t="shared" si="24"/>
        <v>1,3,742,-1,1,0.00000000,0.00010</v>
      </c>
      <c r="I745" t="str">
        <f t="shared" si="24"/>
        <v>1,3,742,-1,2,0.00000000,0.00010</v>
      </c>
      <c r="J745" t="str">
        <f t="shared" si="24"/>
        <v>1,3,742,-1,3,0.00000000,0.00010</v>
      </c>
    </row>
    <row r="746" spans="1:10" x14ac:dyDescent="0.2">
      <c r="A746">
        <v>743</v>
      </c>
      <c r="B746" s="5" t="str">
        <f>IFERROR(VLOOKUP(A746,Loads!$I$2:$L$56,2,FALSE),"-")</f>
        <v>-</v>
      </c>
      <c r="C746" s="5" t="str">
        <f>IFERROR(VLOOKUP(A746,Loads!$I$2:$L$56,3,FALSE),"-")</f>
        <v>-</v>
      </c>
      <c r="D746" s="5" t="str">
        <f>IFERROR(VLOOKUP(A746,Loads!$I$2:$L$56,4,FALSE),"-")</f>
        <v>-</v>
      </c>
      <c r="E746" t="str">
        <f t="shared" si="23"/>
        <v>1,2,743,-1,1,0.00000000,0.00010</v>
      </c>
      <c r="F746" t="str">
        <f t="shared" si="23"/>
        <v>1,2,743,-1,2,0.00000000,0.00010</v>
      </c>
      <c r="G746" t="str">
        <f t="shared" si="23"/>
        <v>1,2,743,-1,3,0.00000000,0.00010</v>
      </c>
      <c r="H746" t="str">
        <f t="shared" si="24"/>
        <v>1,3,743,-1,1,0.00000000,0.00010</v>
      </c>
      <c r="I746" t="str">
        <f t="shared" si="24"/>
        <v>1,3,743,-1,2,0.00000000,0.00010</v>
      </c>
      <c r="J746" t="str">
        <f t="shared" si="24"/>
        <v>1,3,743,-1,3,0.00000000,0.00010</v>
      </c>
    </row>
    <row r="747" spans="1:10" x14ac:dyDescent="0.2">
      <c r="A747">
        <v>744</v>
      </c>
      <c r="B747" s="5" t="str">
        <f>IFERROR(VLOOKUP(A747,Loads!$I$2:$L$56,2,FALSE),"-")</f>
        <v>-</v>
      </c>
      <c r="C747" s="5" t="str">
        <f>IFERROR(VLOOKUP(A747,Loads!$I$2:$L$56,3,FALSE),"-")</f>
        <v>-</v>
      </c>
      <c r="D747" s="5" t="str">
        <f>IFERROR(VLOOKUP(A747,Loads!$I$2:$L$56,4,FALSE),"-")</f>
        <v>-</v>
      </c>
      <c r="E747" t="str">
        <f t="shared" si="23"/>
        <v>1,2,744,-1,1,0.00000000,0.00010</v>
      </c>
      <c r="F747" t="str">
        <f t="shared" si="23"/>
        <v>1,2,744,-1,2,0.00000000,0.00010</v>
      </c>
      <c r="G747" t="str">
        <f t="shared" si="23"/>
        <v>1,2,744,-1,3,0.00000000,0.00010</v>
      </c>
      <c r="H747" t="str">
        <f t="shared" si="24"/>
        <v>1,3,744,-1,1,0.00000000,0.00010</v>
      </c>
      <c r="I747" t="str">
        <f t="shared" si="24"/>
        <v>1,3,744,-1,2,0.00000000,0.00010</v>
      </c>
      <c r="J747" t="str">
        <f t="shared" si="24"/>
        <v>1,3,744,-1,3,0.00000000,0.00010</v>
      </c>
    </row>
    <row r="748" spans="1:10" x14ac:dyDescent="0.2">
      <c r="A748">
        <v>745</v>
      </c>
      <c r="B748" s="5" t="str">
        <f>IFERROR(VLOOKUP(A748,Loads!$I$2:$L$56,2,FALSE),"-")</f>
        <v>-</v>
      </c>
      <c r="C748" s="5" t="str">
        <f>IFERROR(VLOOKUP(A748,Loads!$I$2:$L$56,3,FALSE),"-")</f>
        <v>-</v>
      </c>
      <c r="D748" s="5" t="str">
        <f>IFERROR(VLOOKUP(A748,Loads!$I$2:$L$56,4,FALSE),"-")</f>
        <v>-</v>
      </c>
      <c r="E748" t="str">
        <f t="shared" si="23"/>
        <v>1,2,745,-1,1,0.00000000,0.00010</v>
      </c>
      <c r="F748" t="str">
        <f t="shared" si="23"/>
        <v>1,2,745,-1,2,0.00000000,0.00010</v>
      </c>
      <c r="G748" t="str">
        <f t="shared" si="23"/>
        <v>1,2,745,-1,3,0.00000000,0.00010</v>
      </c>
      <c r="H748" t="str">
        <f t="shared" si="24"/>
        <v>1,3,745,-1,1,0.00000000,0.00010</v>
      </c>
      <c r="I748" t="str">
        <f t="shared" si="24"/>
        <v>1,3,745,-1,2,0.00000000,0.00010</v>
      </c>
      <c r="J748" t="str">
        <f t="shared" si="24"/>
        <v>1,3,745,-1,3,0.00000000,0.00010</v>
      </c>
    </row>
    <row r="749" spans="1:10" x14ac:dyDescent="0.2">
      <c r="A749">
        <v>746</v>
      </c>
      <c r="B749" s="5" t="str">
        <f>IFERROR(VLOOKUP(A749,Loads!$I$2:$L$56,2,FALSE),"-")</f>
        <v>-</v>
      </c>
      <c r="C749" s="5" t="str">
        <f>IFERROR(VLOOKUP(A749,Loads!$I$2:$L$56,3,FALSE),"-")</f>
        <v>-</v>
      </c>
      <c r="D749" s="5" t="str">
        <f>IFERROR(VLOOKUP(A749,Loads!$I$2:$L$56,4,FALSE),"-")</f>
        <v>-</v>
      </c>
      <c r="E749" t="str">
        <f t="shared" si="23"/>
        <v>1,2,746,-1,1,0.00000000,0.00010</v>
      </c>
      <c r="F749" t="str">
        <f t="shared" si="23"/>
        <v>1,2,746,-1,2,0.00000000,0.00010</v>
      </c>
      <c r="G749" t="str">
        <f t="shared" si="23"/>
        <v>1,2,746,-1,3,0.00000000,0.00010</v>
      </c>
      <c r="H749" t="str">
        <f t="shared" si="24"/>
        <v>1,3,746,-1,1,0.00000000,0.00010</v>
      </c>
      <c r="I749" t="str">
        <f t="shared" si="24"/>
        <v>1,3,746,-1,2,0.00000000,0.00010</v>
      </c>
      <c r="J749" t="str">
        <f t="shared" si="24"/>
        <v>1,3,746,-1,3,0.00000000,0.00010</v>
      </c>
    </row>
    <row r="750" spans="1:10" x14ac:dyDescent="0.2">
      <c r="A750">
        <v>747</v>
      </c>
      <c r="B750" s="5" t="str">
        <f>IFERROR(VLOOKUP(A750,Loads!$I$2:$L$56,2,FALSE),"-")</f>
        <v>-</v>
      </c>
      <c r="C750" s="5" t="str">
        <f>IFERROR(VLOOKUP(A750,Loads!$I$2:$L$56,3,FALSE),"-")</f>
        <v>-</v>
      </c>
      <c r="D750" s="5" t="str">
        <f>IFERROR(VLOOKUP(A750,Loads!$I$2:$L$56,4,FALSE),"-")</f>
        <v>-</v>
      </c>
      <c r="E750" t="str">
        <f t="shared" si="23"/>
        <v>1,2,747,-1,1,0.00000000,0.00010</v>
      </c>
      <c r="F750" t="str">
        <f t="shared" si="23"/>
        <v>1,2,747,-1,2,0.00000000,0.00010</v>
      </c>
      <c r="G750" t="str">
        <f t="shared" si="23"/>
        <v>1,2,747,-1,3,0.00000000,0.00010</v>
      </c>
      <c r="H750" t="str">
        <f t="shared" si="24"/>
        <v>1,3,747,-1,1,0.00000000,0.00010</v>
      </c>
      <c r="I750" t="str">
        <f t="shared" si="24"/>
        <v>1,3,747,-1,2,0.00000000,0.00010</v>
      </c>
      <c r="J750" t="str">
        <f t="shared" si="24"/>
        <v>1,3,747,-1,3,0.00000000,0.00010</v>
      </c>
    </row>
    <row r="751" spans="1:10" x14ac:dyDescent="0.2">
      <c r="A751">
        <v>748</v>
      </c>
      <c r="B751" s="5" t="str">
        <f>IFERROR(VLOOKUP(A751,Loads!$I$2:$L$56,2,FALSE),"-")</f>
        <v>-</v>
      </c>
      <c r="C751" s="5" t="str">
        <f>IFERROR(VLOOKUP(A751,Loads!$I$2:$L$56,3,FALSE),"-")</f>
        <v>-</v>
      </c>
      <c r="D751" s="5" t="str">
        <f>IFERROR(VLOOKUP(A751,Loads!$I$2:$L$56,4,FALSE),"-")</f>
        <v>-</v>
      </c>
      <c r="E751" t="str">
        <f t="shared" si="23"/>
        <v>1,2,748,-1,1,0.00000000,0.00010</v>
      </c>
      <c r="F751" t="str">
        <f t="shared" si="23"/>
        <v>1,2,748,-1,2,0.00000000,0.00010</v>
      </c>
      <c r="G751" t="str">
        <f t="shared" si="23"/>
        <v>1,2,748,-1,3,0.00000000,0.00010</v>
      </c>
      <c r="H751" t="str">
        <f t="shared" si="24"/>
        <v>1,3,748,-1,1,0.00000000,0.00010</v>
      </c>
      <c r="I751" t="str">
        <f t="shared" si="24"/>
        <v>1,3,748,-1,2,0.00000000,0.00010</v>
      </c>
      <c r="J751" t="str">
        <f t="shared" si="24"/>
        <v>1,3,748,-1,3,0.00000000,0.00010</v>
      </c>
    </row>
    <row r="752" spans="1:10" x14ac:dyDescent="0.2">
      <c r="A752">
        <v>749</v>
      </c>
      <c r="B752" s="5" t="str">
        <f>IFERROR(VLOOKUP(A752,Loads!$I$2:$L$56,2,FALSE),"-")</f>
        <v>-</v>
      </c>
      <c r="C752" s="5" t="str">
        <f>IFERROR(VLOOKUP(A752,Loads!$I$2:$L$56,3,FALSE),"-")</f>
        <v>-</v>
      </c>
      <c r="D752" s="5" t="str">
        <f>IFERROR(VLOOKUP(A752,Loads!$I$2:$L$56,4,FALSE),"-")</f>
        <v>-</v>
      </c>
      <c r="E752" t="str">
        <f t="shared" si="23"/>
        <v>1,2,749,-1,1,0.00000000,0.00010</v>
      </c>
      <c r="F752" t="str">
        <f t="shared" si="23"/>
        <v>1,2,749,-1,2,0.00000000,0.00010</v>
      </c>
      <c r="G752" t="str">
        <f t="shared" si="23"/>
        <v>1,2,749,-1,3,0.00000000,0.00010</v>
      </c>
      <c r="H752" t="str">
        <f t="shared" si="24"/>
        <v>1,3,749,-1,1,0.00000000,0.00010</v>
      </c>
      <c r="I752" t="str">
        <f t="shared" si="24"/>
        <v>1,3,749,-1,2,0.00000000,0.00010</v>
      </c>
      <c r="J752" t="str">
        <f t="shared" si="24"/>
        <v>1,3,749,-1,3,0.00000000,0.00010</v>
      </c>
    </row>
    <row r="753" spans="1:10" x14ac:dyDescent="0.2">
      <c r="A753">
        <v>750</v>
      </c>
      <c r="B753" s="5" t="str">
        <f>IFERROR(VLOOKUP(A753,Loads!$I$2:$L$56,2,FALSE),"-")</f>
        <v>-</v>
      </c>
      <c r="C753" s="5" t="str">
        <f>IFERROR(VLOOKUP(A753,Loads!$I$2:$L$56,3,FALSE),"-")</f>
        <v>-</v>
      </c>
      <c r="D753" s="5" t="str">
        <f>IFERROR(VLOOKUP(A753,Loads!$I$2:$L$56,4,FALSE),"-")</f>
        <v>-</v>
      </c>
      <c r="E753" t="str">
        <f t="shared" si="23"/>
        <v>1,2,750,-1,1,0.00000000,0.00010</v>
      </c>
      <c r="F753" t="str">
        <f t="shared" si="23"/>
        <v>1,2,750,-1,2,0.00000000,0.00010</v>
      </c>
      <c r="G753" t="str">
        <f t="shared" si="23"/>
        <v>1,2,750,-1,3,0.00000000,0.00010</v>
      </c>
      <c r="H753" t="str">
        <f t="shared" si="24"/>
        <v>1,3,750,-1,1,0.00000000,0.00010</v>
      </c>
      <c r="I753" t="str">
        <f t="shared" si="24"/>
        <v>1,3,750,-1,2,0.00000000,0.00010</v>
      </c>
      <c r="J753" t="str">
        <f t="shared" si="24"/>
        <v>1,3,750,-1,3,0.00000000,0.00010</v>
      </c>
    </row>
    <row r="754" spans="1:10" x14ac:dyDescent="0.2">
      <c r="A754">
        <v>751</v>
      </c>
      <c r="B754" s="5" t="str">
        <f>IFERROR(VLOOKUP(A754,Loads!$I$2:$L$56,2,FALSE),"-")</f>
        <v>-</v>
      </c>
      <c r="C754" s="5" t="str">
        <f>IFERROR(VLOOKUP(A754,Loads!$I$2:$L$56,3,FALSE),"-")</f>
        <v>-</v>
      </c>
      <c r="D754" s="5" t="str">
        <f>IFERROR(VLOOKUP(A754,Loads!$I$2:$L$56,4,FALSE),"-")</f>
        <v>-</v>
      </c>
      <c r="E754" t="str">
        <f t="shared" si="23"/>
        <v>1,2,751,-1,1,0.00000000,0.00010</v>
      </c>
      <c r="F754" t="str">
        <f t="shared" si="23"/>
        <v>1,2,751,-1,2,0.00000000,0.00010</v>
      </c>
      <c r="G754" t="str">
        <f t="shared" si="23"/>
        <v>1,2,751,-1,3,0.00000000,0.00010</v>
      </c>
      <c r="H754" t="str">
        <f t="shared" si="24"/>
        <v>1,3,751,-1,1,0.00000000,0.00010</v>
      </c>
      <c r="I754" t="str">
        <f t="shared" si="24"/>
        <v>1,3,751,-1,2,0.00000000,0.00010</v>
      </c>
      <c r="J754" t="str">
        <f t="shared" si="24"/>
        <v>1,3,751,-1,3,0.00000000,0.00010</v>
      </c>
    </row>
    <row r="755" spans="1:10" x14ac:dyDescent="0.2">
      <c r="A755">
        <v>752</v>
      </c>
      <c r="B755" s="5" t="str">
        <f>IFERROR(VLOOKUP(A755,Loads!$I$2:$L$56,2,FALSE),"-")</f>
        <v>-</v>
      </c>
      <c r="C755" s="5" t="str">
        <f>IFERROR(VLOOKUP(A755,Loads!$I$2:$L$56,3,FALSE),"-")</f>
        <v>-</v>
      </c>
      <c r="D755" s="5" t="str">
        <f>IFERROR(VLOOKUP(A755,Loads!$I$2:$L$56,4,FALSE),"-")</f>
        <v>-</v>
      </c>
      <c r="E755" t="str">
        <f t="shared" si="23"/>
        <v>1,2,752,-1,1,0.00000000,0.00010</v>
      </c>
      <c r="F755" t="str">
        <f t="shared" si="23"/>
        <v>1,2,752,-1,2,0.00000000,0.00010</v>
      </c>
      <c r="G755" t="str">
        <f t="shared" si="23"/>
        <v>1,2,752,-1,3,0.00000000,0.00010</v>
      </c>
      <c r="H755" t="str">
        <f t="shared" si="24"/>
        <v>1,3,752,-1,1,0.00000000,0.00010</v>
      </c>
      <c r="I755" t="str">
        <f t="shared" si="24"/>
        <v>1,3,752,-1,2,0.00000000,0.00010</v>
      </c>
      <c r="J755" t="str">
        <f t="shared" si="24"/>
        <v>1,3,752,-1,3,0.00000000,0.00010</v>
      </c>
    </row>
    <row r="756" spans="1:10" x14ac:dyDescent="0.2">
      <c r="A756">
        <v>753</v>
      </c>
      <c r="B756" s="5" t="str">
        <f>IFERROR(VLOOKUP(A756,Loads!$I$2:$L$56,2,FALSE),"-")</f>
        <v>-</v>
      </c>
      <c r="C756" s="5" t="str">
        <f>IFERROR(VLOOKUP(A756,Loads!$I$2:$L$56,3,FALSE),"-")</f>
        <v>-</v>
      </c>
      <c r="D756" s="5" t="str">
        <f>IFERROR(VLOOKUP(A756,Loads!$I$2:$L$56,4,FALSE),"-")</f>
        <v>-</v>
      </c>
      <c r="E756" t="str">
        <f t="shared" si="23"/>
        <v>1,2,753,-1,1,0.00000000,0.00010</v>
      </c>
      <c r="F756" t="str">
        <f t="shared" si="23"/>
        <v>1,2,753,-1,2,0.00000000,0.00010</v>
      </c>
      <c r="G756" t="str">
        <f t="shared" si="23"/>
        <v>1,2,753,-1,3,0.00000000,0.00010</v>
      </c>
      <c r="H756" t="str">
        <f t="shared" si="24"/>
        <v>1,3,753,-1,1,0.00000000,0.00010</v>
      </c>
      <c r="I756" t="str">
        <f t="shared" si="24"/>
        <v>1,3,753,-1,2,0.00000000,0.00010</v>
      </c>
      <c r="J756" t="str">
        <f t="shared" si="24"/>
        <v>1,3,753,-1,3,0.00000000,0.00010</v>
      </c>
    </row>
    <row r="757" spans="1:10" x14ac:dyDescent="0.2">
      <c r="A757">
        <v>754</v>
      </c>
      <c r="B757" s="5" t="str">
        <f>IFERROR(VLOOKUP(A757,Loads!$I$2:$L$56,2,FALSE),"-")</f>
        <v>-</v>
      </c>
      <c r="C757" s="5" t="str">
        <f>IFERROR(VLOOKUP(A757,Loads!$I$2:$L$56,3,FALSE),"-")</f>
        <v>-</v>
      </c>
      <c r="D757" s="5" t="str">
        <f>IFERROR(VLOOKUP(A757,Loads!$I$2:$L$56,4,FALSE),"-")</f>
        <v>-</v>
      </c>
      <c r="E757" t="str">
        <f t="shared" si="23"/>
        <v>1,2,754,-1,1,0.00000000,0.00010</v>
      </c>
      <c r="F757" t="str">
        <f t="shared" si="23"/>
        <v>1,2,754,-1,2,0.00000000,0.00010</v>
      </c>
      <c r="G757" t="str">
        <f t="shared" si="23"/>
        <v>1,2,754,-1,3,0.00000000,0.00010</v>
      </c>
      <c r="H757" t="str">
        <f t="shared" si="24"/>
        <v>1,3,754,-1,1,0.00000000,0.00010</v>
      </c>
      <c r="I757" t="str">
        <f t="shared" si="24"/>
        <v>1,3,754,-1,2,0.00000000,0.00010</v>
      </c>
      <c r="J757" t="str">
        <f t="shared" si="24"/>
        <v>1,3,754,-1,3,0.00000000,0.00010</v>
      </c>
    </row>
    <row r="758" spans="1:10" x14ac:dyDescent="0.2">
      <c r="A758">
        <v>755</v>
      </c>
      <c r="B758" s="5">
        <f>IFERROR(VLOOKUP(A758,Loads!$I$2:$L$56,2,FALSE),"-")</f>
        <v>2</v>
      </c>
      <c r="C758" s="5" t="str">
        <f>IFERROR(VLOOKUP(A758,Loads!$I$2:$L$56,3,FALSE),"-")</f>
        <v>1.0460000</v>
      </c>
      <c r="D758" s="5" t="str">
        <f>IFERROR(VLOOKUP(A758,Loads!$I$2:$L$56,4,FALSE),"-")</f>
        <v>0.3440000</v>
      </c>
      <c r="E758" t="str">
        <f t="shared" si="23"/>
        <v>1,2,755,-1,1,0.00000000,0.00010</v>
      </c>
      <c r="F758" t="str">
        <f t="shared" si="23"/>
        <v>1,2,755,-1,2,1.0460000,0.00010</v>
      </c>
      <c r="G758" t="str">
        <f t="shared" si="23"/>
        <v>1,2,755,-1,3,0.00000000,0.00010</v>
      </c>
      <c r="H758" t="str">
        <f t="shared" si="24"/>
        <v>1,3,755,-1,1,0.00000000,0.00010</v>
      </c>
      <c r="I758" t="str">
        <f t="shared" si="24"/>
        <v>1,3,755,-1,2,0.3440000,0.00010</v>
      </c>
      <c r="J758" t="str">
        <f t="shared" si="24"/>
        <v>1,3,755,-1,3,0.00000000,0.00010</v>
      </c>
    </row>
    <row r="759" spans="1:10" x14ac:dyDescent="0.2">
      <c r="A759">
        <v>756</v>
      </c>
      <c r="B759" s="5" t="str">
        <f>IFERROR(VLOOKUP(A759,Loads!$I$2:$L$56,2,FALSE),"-")</f>
        <v>-</v>
      </c>
      <c r="C759" s="5" t="str">
        <f>IFERROR(VLOOKUP(A759,Loads!$I$2:$L$56,3,FALSE),"-")</f>
        <v>-</v>
      </c>
      <c r="D759" s="5" t="str">
        <f>IFERROR(VLOOKUP(A759,Loads!$I$2:$L$56,4,FALSE),"-")</f>
        <v>-</v>
      </c>
      <c r="E759" t="str">
        <f t="shared" si="23"/>
        <v>1,2,756,-1,1,0.00000000,0.00010</v>
      </c>
      <c r="F759" t="str">
        <f t="shared" si="23"/>
        <v>1,2,756,-1,2,0.00000000,0.00010</v>
      </c>
      <c r="G759" t="str">
        <f t="shared" si="23"/>
        <v>1,2,756,-1,3,0.00000000,0.00010</v>
      </c>
      <c r="H759" t="str">
        <f t="shared" si="24"/>
        <v>1,3,756,-1,1,0.00000000,0.00010</v>
      </c>
      <c r="I759" t="str">
        <f t="shared" si="24"/>
        <v>1,3,756,-1,2,0.00000000,0.00010</v>
      </c>
      <c r="J759" t="str">
        <f t="shared" si="24"/>
        <v>1,3,756,-1,3,0.00000000,0.00010</v>
      </c>
    </row>
    <row r="760" spans="1:10" x14ac:dyDescent="0.2">
      <c r="A760">
        <v>757</v>
      </c>
      <c r="B760" s="5" t="str">
        <f>IFERROR(VLOOKUP(A760,Loads!$I$2:$L$56,2,FALSE),"-")</f>
        <v>-</v>
      </c>
      <c r="C760" s="5" t="str">
        <f>IFERROR(VLOOKUP(A760,Loads!$I$2:$L$56,3,FALSE),"-")</f>
        <v>-</v>
      </c>
      <c r="D760" s="5" t="str">
        <f>IFERROR(VLOOKUP(A760,Loads!$I$2:$L$56,4,FALSE),"-")</f>
        <v>-</v>
      </c>
      <c r="E760" t="str">
        <f t="shared" si="23"/>
        <v>1,2,757,-1,1,0.00000000,0.00010</v>
      </c>
      <c r="F760" t="str">
        <f t="shared" si="23"/>
        <v>1,2,757,-1,2,0.00000000,0.00010</v>
      </c>
      <c r="G760" t="str">
        <f t="shared" si="23"/>
        <v>1,2,757,-1,3,0.00000000,0.00010</v>
      </c>
      <c r="H760" t="str">
        <f t="shared" si="24"/>
        <v>1,3,757,-1,1,0.00000000,0.00010</v>
      </c>
      <c r="I760" t="str">
        <f t="shared" si="24"/>
        <v>1,3,757,-1,2,0.00000000,0.00010</v>
      </c>
      <c r="J760" t="str">
        <f t="shared" si="24"/>
        <v>1,3,757,-1,3,0.00000000,0.00010</v>
      </c>
    </row>
    <row r="761" spans="1:10" x14ac:dyDescent="0.2">
      <c r="A761">
        <v>758</v>
      </c>
      <c r="B761" s="5" t="str">
        <f>IFERROR(VLOOKUP(A761,Loads!$I$2:$L$56,2,FALSE),"-")</f>
        <v>-</v>
      </c>
      <c r="C761" s="5" t="str">
        <f>IFERROR(VLOOKUP(A761,Loads!$I$2:$L$56,3,FALSE),"-")</f>
        <v>-</v>
      </c>
      <c r="D761" s="5" t="str">
        <f>IFERROR(VLOOKUP(A761,Loads!$I$2:$L$56,4,FALSE),"-")</f>
        <v>-</v>
      </c>
      <c r="E761" t="str">
        <f t="shared" si="23"/>
        <v>1,2,758,-1,1,0.00000000,0.00010</v>
      </c>
      <c r="F761" t="str">
        <f t="shared" si="23"/>
        <v>1,2,758,-1,2,0.00000000,0.00010</v>
      </c>
      <c r="G761" t="str">
        <f t="shared" si="23"/>
        <v>1,2,758,-1,3,0.00000000,0.00010</v>
      </c>
      <c r="H761" t="str">
        <f t="shared" si="24"/>
        <v>1,3,758,-1,1,0.00000000,0.00010</v>
      </c>
      <c r="I761" t="str">
        <f t="shared" si="24"/>
        <v>1,3,758,-1,2,0.00000000,0.00010</v>
      </c>
      <c r="J761" t="str">
        <f t="shared" si="24"/>
        <v>1,3,758,-1,3,0.00000000,0.00010</v>
      </c>
    </row>
    <row r="762" spans="1:10" x14ac:dyDescent="0.2">
      <c r="A762">
        <v>759</v>
      </c>
      <c r="B762" s="5" t="str">
        <f>IFERROR(VLOOKUP(A762,Loads!$I$2:$L$56,2,FALSE),"-")</f>
        <v>-</v>
      </c>
      <c r="C762" s="5" t="str">
        <f>IFERROR(VLOOKUP(A762,Loads!$I$2:$L$56,3,FALSE),"-")</f>
        <v>-</v>
      </c>
      <c r="D762" s="5" t="str">
        <f>IFERROR(VLOOKUP(A762,Loads!$I$2:$L$56,4,FALSE),"-")</f>
        <v>-</v>
      </c>
      <c r="E762" t="str">
        <f t="shared" si="23"/>
        <v>1,2,759,-1,1,0.00000000,0.00010</v>
      </c>
      <c r="F762" t="str">
        <f t="shared" si="23"/>
        <v>1,2,759,-1,2,0.00000000,0.00010</v>
      </c>
      <c r="G762" t="str">
        <f t="shared" si="23"/>
        <v>1,2,759,-1,3,0.00000000,0.00010</v>
      </c>
      <c r="H762" t="str">
        <f t="shared" si="24"/>
        <v>1,3,759,-1,1,0.00000000,0.00010</v>
      </c>
      <c r="I762" t="str">
        <f t="shared" si="24"/>
        <v>1,3,759,-1,2,0.00000000,0.00010</v>
      </c>
      <c r="J762" t="str">
        <f t="shared" si="24"/>
        <v>1,3,759,-1,3,0.00000000,0.00010</v>
      </c>
    </row>
    <row r="763" spans="1:10" x14ac:dyDescent="0.2">
      <c r="A763">
        <v>760</v>
      </c>
      <c r="B763" s="5" t="str">
        <f>IFERROR(VLOOKUP(A763,Loads!$I$2:$L$56,2,FALSE),"-")</f>
        <v>-</v>
      </c>
      <c r="C763" s="5" t="str">
        <f>IFERROR(VLOOKUP(A763,Loads!$I$2:$L$56,3,FALSE),"-")</f>
        <v>-</v>
      </c>
      <c r="D763" s="5" t="str">
        <f>IFERROR(VLOOKUP(A763,Loads!$I$2:$L$56,4,FALSE),"-")</f>
        <v>-</v>
      </c>
      <c r="E763" t="str">
        <f t="shared" si="23"/>
        <v>1,2,760,-1,1,0.00000000,0.00010</v>
      </c>
      <c r="F763" t="str">
        <f t="shared" si="23"/>
        <v>1,2,760,-1,2,0.00000000,0.00010</v>
      </c>
      <c r="G763" t="str">
        <f t="shared" si="23"/>
        <v>1,2,760,-1,3,0.00000000,0.00010</v>
      </c>
      <c r="H763" t="str">
        <f t="shared" si="24"/>
        <v>1,3,760,-1,1,0.00000000,0.00010</v>
      </c>
      <c r="I763" t="str">
        <f t="shared" si="24"/>
        <v>1,3,760,-1,2,0.00000000,0.00010</v>
      </c>
      <c r="J763" t="str">
        <f t="shared" si="24"/>
        <v>1,3,760,-1,3,0.00000000,0.00010</v>
      </c>
    </row>
    <row r="764" spans="1:10" x14ac:dyDescent="0.2">
      <c r="A764">
        <v>761</v>
      </c>
      <c r="B764" s="5" t="str">
        <f>IFERROR(VLOOKUP(A764,Loads!$I$2:$L$56,2,FALSE),"-")</f>
        <v>-</v>
      </c>
      <c r="C764" s="5" t="str">
        <f>IFERROR(VLOOKUP(A764,Loads!$I$2:$L$56,3,FALSE),"-")</f>
        <v>-</v>
      </c>
      <c r="D764" s="5" t="str">
        <f>IFERROR(VLOOKUP(A764,Loads!$I$2:$L$56,4,FALSE),"-")</f>
        <v>-</v>
      </c>
      <c r="E764" t="str">
        <f t="shared" si="23"/>
        <v>1,2,761,-1,1,0.00000000,0.00010</v>
      </c>
      <c r="F764" t="str">
        <f t="shared" si="23"/>
        <v>1,2,761,-1,2,0.00000000,0.00010</v>
      </c>
      <c r="G764" t="str">
        <f t="shared" si="23"/>
        <v>1,2,761,-1,3,0.00000000,0.00010</v>
      </c>
      <c r="H764" t="str">
        <f t="shared" si="24"/>
        <v>1,3,761,-1,1,0.00000000,0.00010</v>
      </c>
      <c r="I764" t="str">
        <f t="shared" si="24"/>
        <v>1,3,761,-1,2,0.00000000,0.00010</v>
      </c>
      <c r="J764" t="str">
        <f t="shared" si="24"/>
        <v>1,3,761,-1,3,0.00000000,0.00010</v>
      </c>
    </row>
    <row r="765" spans="1:10" x14ac:dyDescent="0.2">
      <c r="A765">
        <v>762</v>
      </c>
      <c r="B765" s="5" t="str">
        <f>IFERROR(VLOOKUP(A765,Loads!$I$2:$L$56,2,FALSE),"-")</f>
        <v>-</v>
      </c>
      <c r="C765" s="5" t="str">
        <f>IFERROR(VLOOKUP(A765,Loads!$I$2:$L$56,3,FALSE),"-")</f>
        <v>-</v>
      </c>
      <c r="D765" s="5" t="str">
        <f>IFERROR(VLOOKUP(A765,Loads!$I$2:$L$56,4,FALSE),"-")</f>
        <v>-</v>
      </c>
      <c r="E765" t="str">
        <f t="shared" si="23"/>
        <v>1,2,762,-1,1,0.00000000,0.00010</v>
      </c>
      <c r="F765" t="str">
        <f t="shared" si="23"/>
        <v>1,2,762,-1,2,0.00000000,0.00010</v>
      </c>
      <c r="G765" t="str">
        <f t="shared" si="23"/>
        <v>1,2,762,-1,3,0.00000000,0.00010</v>
      </c>
      <c r="H765" t="str">
        <f t="shared" si="24"/>
        <v>1,3,762,-1,1,0.00000000,0.00010</v>
      </c>
      <c r="I765" t="str">
        <f t="shared" si="24"/>
        <v>1,3,762,-1,2,0.00000000,0.00010</v>
      </c>
      <c r="J765" t="str">
        <f t="shared" si="24"/>
        <v>1,3,762,-1,3,0.00000000,0.00010</v>
      </c>
    </row>
    <row r="766" spans="1:10" x14ac:dyDescent="0.2">
      <c r="A766">
        <v>763</v>
      </c>
      <c r="B766" s="5" t="str">
        <f>IFERROR(VLOOKUP(A766,Loads!$I$2:$L$56,2,FALSE),"-")</f>
        <v>-</v>
      </c>
      <c r="C766" s="5" t="str">
        <f>IFERROR(VLOOKUP(A766,Loads!$I$2:$L$56,3,FALSE),"-")</f>
        <v>-</v>
      </c>
      <c r="D766" s="5" t="str">
        <f>IFERROR(VLOOKUP(A766,Loads!$I$2:$L$56,4,FALSE),"-")</f>
        <v>-</v>
      </c>
      <c r="E766" t="str">
        <f t="shared" si="23"/>
        <v>1,2,763,-1,1,0.00000000,0.00010</v>
      </c>
      <c r="F766" t="str">
        <f t="shared" si="23"/>
        <v>1,2,763,-1,2,0.00000000,0.00010</v>
      </c>
      <c r="G766" t="str">
        <f t="shared" si="23"/>
        <v>1,2,763,-1,3,0.00000000,0.00010</v>
      </c>
      <c r="H766" t="str">
        <f t="shared" si="24"/>
        <v>1,3,763,-1,1,0.00000000,0.00010</v>
      </c>
      <c r="I766" t="str">
        <f t="shared" si="24"/>
        <v>1,3,763,-1,2,0.00000000,0.00010</v>
      </c>
      <c r="J766" t="str">
        <f t="shared" si="24"/>
        <v>1,3,763,-1,3,0.00000000,0.00010</v>
      </c>
    </row>
    <row r="767" spans="1:10" x14ac:dyDescent="0.2">
      <c r="A767">
        <v>764</v>
      </c>
      <c r="B767" s="5" t="str">
        <f>IFERROR(VLOOKUP(A767,Loads!$I$2:$L$56,2,FALSE),"-")</f>
        <v>-</v>
      </c>
      <c r="C767" s="5" t="str">
        <f>IFERROR(VLOOKUP(A767,Loads!$I$2:$L$56,3,FALSE),"-")</f>
        <v>-</v>
      </c>
      <c r="D767" s="5" t="str">
        <f>IFERROR(VLOOKUP(A767,Loads!$I$2:$L$56,4,FALSE),"-")</f>
        <v>-</v>
      </c>
      <c r="E767" t="str">
        <f t="shared" si="23"/>
        <v>1,2,764,-1,1,0.00000000,0.00010</v>
      </c>
      <c r="F767" t="str">
        <f t="shared" si="23"/>
        <v>1,2,764,-1,2,0.00000000,0.00010</v>
      </c>
      <c r="G767" t="str">
        <f t="shared" si="23"/>
        <v>1,2,764,-1,3,0.00000000,0.00010</v>
      </c>
      <c r="H767" t="str">
        <f t="shared" si="24"/>
        <v>1,3,764,-1,1,0.00000000,0.00010</v>
      </c>
      <c r="I767" t="str">
        <f t="shared" si="24"/>
        <v>1,3,764,-1,2,0.00000000,0.00010</v>
      </c>
      <c r="J767" t="str">
        <f t="shared" si="24"/>
        <v>1,3,764,-1,3,0.00000000,0.00010</v>
      </c>
    </row>
    <row r="768" spans="1:10" x14ac:dyDescent="0.2">
      <c r="A768">
        <v>765</v>
      </c>
      <c r="B768" s="5" t="str">
        <f>IFERROR(VLOOKUP(A768,Loads!$I$2:$L$56,2,FALSE),"-")</f>
        <v>-</v>
      </c>
      <c r="C768" s="5" t="str">
        <f>IFERROR(VLOOKUP(A768,Loads!$I$2:$L$56,3,FALSE),"-")</f>
        <v>-</v>
      </c>
      <c r="D768" s="5" t="str">
        <f>IFERROR(VLOOKUP(A768,Loads!$I$2:$L$56,4,FALSE),"-")</f>
        <v>-</v>
      </c>
      <c r="E768" t="str">
        <f t="shared" si="23"/>
        <v>1,2,765,-1,1,0.00000000,0.00010</v>
      </c>
      <c r="F768" t="str">
        <f t="shared" si="23"/>
        <v>1,2,765,-1,2,0.00000000,0.00010</v>
      </c>
      <c r="G768" t="str">
        <f t="shared" si="23"/>
        <v>1,2,765,-1,3,0.00000000,0.00010</v>
      </c>
      <c r="H768" t="str">
        <f t="shared" si="24"/>
        <v>1,3,765,-1,1,0.00000000,0.00010</v>
      </c>
      <c r="I768" t="str">
        <f t="shared" si="24"/>
        <v>1,3,765,-1,2,0.00000000,0.00010</v>
      </c>
      <c r="J768" t="str">
        <f t="shared" si="24"/>
        <v>1,3,765,-1,3,0.00000000,0.00010</v>
      </c>
    </row>
    <row r="769" spans="1:10" x14ac:dyDescent="0.2">
      <c r="A769">
        <v>766</v>
      </c>
      <c r="B769" s="5" t="str">
        <f>IFERROR(VLOOKUP(A769,Loads!$I$2:$L$56,2,FALSE),"-")</f>
        <v>-</v>
      </c>
      <c r="C769" s="5" t="str">
        <f>IFERROR(VLOOKUP(A769,Loads!$I$2:$L$56,3,FALSE),"-")</f>
        <v>-</v>
      </c>
      <c r="D769" s="5" t="str">
        <f>IFERROR(VLOOKUP(A769,Loads!$I$2:$L$56,4,FALSE),"-")</f>
        <v>-</v>
      </c>
      <c r="E769" t="str">
        <f t="shared" si="23"/>
        <v>1,2,766,-1,1,0.00000000,0.00010</v>
      </c>
      <c r="F769" t="str">
        <f t="shared" si="23"/>
        <v>1,2,766,-1,2,0.00000000,0.00010</v>
      </c>
      <c r="G769" t="str">
        <f t="shared" si="23"/>
        <v>1,2,766,-1,3,0.00000000,0.00010</v>
      </c>
      <c r="H769" t="str">
        <f t="shared" si="24"/>
        <v>1,3,766,-1,1,0.00000000,0.00010</v>
      </c>
      <c r="I769" t="str">
        <f t="shared" si="24"/>
        <v>1,3,766,-1,2,0.00000000,0.00010</v>
      </c>
      <c r="J769" t="str">
        <f t="shared" si="24"/>
        <v>1,3,766,-1,3,0.00000000,0.00010</v>
      </c>
    </row>
    <row r="770" spans="1:10" x14ac:dyDescent="0.2">
      <c r="A770">
        <v>767</v>
      </c>
      <c r="B770" s="5" t="str">
        <f>IFERROR(VLOOKUP(A770,Loads!$I$2:$L$56,2,FALSE),"-")</f>
        <v>-</v>
      </c>
      <c r="C770" s="5" t="str">
        <f>IFERROR(VLOOKUP(A770,Loads!$I$2:$L$56,3,FALSE),"-")</f>
        <v>-</v>
      </c>
      <c r="D770" s="5" t="str">
        <f>IFERROR(VLOOKUP(A770,Loads!$I$2:$L$56,4,FALSE),"-")</f>
        <v>-</v>
      </c>
      <c r="E770" t="str">
        <f t="shared" si="23"/>
        <v>1,2,767,-1,1,0.00000000,0.00010</v>
      </c>
      <c r="F770" t="str">
        <f t="shared" si="23"/>
        <v>1,2,767,-1,2,0.00000000,0.00010</v>
      </c>
      <c r="G770" t="str">
        <f t="shared" si="23"/>
        <v>1,2,767,-1,3,0.00000000,0.00010</v>
      </c>
      <c r="H770" t="str">
        <f t="shared" si="24"/>
        <v>1,3,767,-1,1,0.00000000,0.00010</v>
      </c>
      <c r="I770" t="str">
        <f t="shared" si="24"/>
        <v>1,3,767,-1,2,0.00000000,0.00010</v>
      </c>
      <c r="J770" t="str">
        <f t="shared" si="24"/>
        <v>1,3,767,-1,3,0.00000000,0.00010</v>
      </c>
    </row>
    <row r="771" spans="1:10" x14ac:dyDescent="0.2">
      <c r="A771">
        <v>768</v>
      </c>
      <c r="B771" s="5" t="str">
        <f>IFERROR(VLOOKUP(A771,Loads!$I$2:$L$56,2,FALSE),"-")</f>
        <v>-</v>
      </c>
      <c r="C771" s="5" t="str">
        <f>IFERROR(VLOOKUP(A771,Loads!$I$2:$L$56,3,FALSE),"-")</f>
        <v>-</v>
      </c>
      <c r="D771" s="5" t="str">
        <f>IFERROR(VLOOKUP(A771,Loads!$I$2:$L$56,4,FALSE),"-")</f>
        <v>-</v>
      </c>
      <c r="E771" t="str">
        <f t="shared" si="23"/>
        <v>1,2,768,-1,1,0.00000000,0.00010</v>
      </c>
      <c r="F771" t="str">
        <f t="shared" si="23"/>
        <v>1,2,768,-1,2,0.00000000,0.00010</v>
      </c>
      <c r="G771" t="str">
        <f t="shared" si="23"/>
        <v>1,2,768,-1,3,0.00000000,0.00010</v>
      </c>
      <c r="H771" t="str">
        <f t="shared" si="24"/>
        <v>1,3,768,-1,1,0.00000000,0.00010</v>
      </c>
      <c r="I771" t="str">
        <f t="shared" si="24"/>
        <v>1,3,768,-1,2,0.00000000,0.00010</v>
      </c>
      <c r="J771" t="str">
        <f t="shared" si="24"/>
        <v>1,3,768,-1,3,0.00000000,0.00010</v>
      </c>
    </row>
    <row r="772" spans="1:10" x14ac:dyDescent="0.2">
      <c r="A772">
        <v>769</v>
      </c>
      <c r="B772" s="5" t="str">
        <f>IFERROR(VLOOKUP(A772,Loads!$I$2:$L$56,2,FALSE),"-")</f>
        <v>-</v>
      </c>
      <c r="C772" s="5" t="str">
        <f>IFERROR(VLOOKUP(A772,Loads!$I$2:$L$56,3,FALSE),"-")</f>
        <v>-</v>
      </c>
      <c r="D772" s="5" t="str">
        <f>IFERROR(VLOOKUP(A772,Loads!$I$2:$L$56,4,FALSE),"-")</f>
        <v>-</v>
      </c>
      <c r="E772" t="str">
        <f t="shared" ref="E772:G803" si="25">IF($C772="-",CONCATENATE("1,",E$1,",",$A772,",-1,",E$2,",0.00000000,0.00010"),IF($B772=E$2,CONCATENATE("1,",E$1,",",$A772,",-1,",E$2,",",$C772,",0.00010"),CONCATENATE("1,",E$1,",",$A772,",-1,",E$2,",0.00000000,0.00010")))</f>
        <v>1,2,769,-1,1,0.00000000,0.00010</v>
      </c>
      <c r="F772" t="str">
        <f t="shared" si="25"/>
        <v>1,2,769,-1,2,0.00000000,0.00010</v>
      </c>
      <c r="G772" t="str">
        <f t="shared" si="25"/>
        <v>1,2,769,-1,3,0.00000000,0.00010</v>
      </c>
      <c r="H772" t="str">
        <f t="shared" ref="H772:J803" si="26">IF($D772="-",CONCATENATE("1,",H$1,",",$A772,",-1,",H$2,",0.00000000,0.00010"),IF($B772=H$2,CONCATENATE("1,",H$1,",",$A772,",-1,",H$2,",",$D772,",0.00010"),CONCATENATE("1,",H$1,",",$A772,",-1,",H$2,",0.00000000,0.00010")))</f>
        <v>1,3,769,-1,1,0.00000000,0.00010</v>
      </c>
      <c r="I772" t="str">
        <f t="shared" si="26"/>
        <v>1,3,769,-1,2,0.00000000,0.00010</v>
      </c>
      <c r="J772" t="str">
        <f t="shared" si="26"/>
        <v>1,3,769,-1,3,0.00000000,0.00010</v>
      </c>
    </row>
    <row r="773" spans="1:10" x14ac:dyDescent="0.2">
      <c r="A773">
        <v>770</v>
      </c>
      <c r="B773" s="5" t="str">
        <f>IFERROR(VLOOKUP(A773,Loads!$I$2:$L$56,2,FALSE),"-")</f>
        <v>-</v>
      </c>
      <c r="C773" s="5" t="str">
        <f>IFERROR(VLOOKUP(A773,Loads!$I$2:$L$56,3,FALSE),"-")</f>
        <v>-</v>
      </c>
      <c r="D773" s="5" t="str">
        <f>IFERROR(VLOOKUP(A773,Loads!$I$2:$L$56,4,FALSE),"-")</f>
        <v>-</v>
      </c>
      <c r="E773" t="str">
        <f t="shared" si="25"/>
        <v>1,2,770,-1,1,0.00000000,0.00010</v>
      </c>
      <c r="F773" t="str">
        <f t="shared" si="25"/>
        <v>1,2,770,-1,2,0.00000000,0.00010</v>
      </c>
      <c r="G773" t="str">
        <f t="shared" si="25"/>
        <v>1,2,770,-1,3,0.00000000,0.00010</v>
      </c>
      <c r="H773" t="str">
        <f t="shared" si="26"/>
        <v>1,3,770,-1,1,0.00000000,0.00010</v>
      </c>
      <c r="I773" t="str">
        <f t="shared" si="26"/>
        <v>1,3,770,-1,2,0.00000000,0.00010</v>
      </c>
      <c r="J773" t="str">
        <f t="shared" si="26"/>
        <v>1,3,770,-1,3,0.00000000,0.00010</v>
      </c>
    </row>
    <row r="774" spans="1:10" x14ac:dyDescent="0.2">
      <c r="A774">
        <v>771</v>
      </c>
      <c r="B774" s="5" t="str">
        <f>IFERROR(VLOOKUP(A774,Loads!$I$2:$L$56,2,FALSE),"-")</f>
        <v>-</v>
      </c>
      <c r="C774" s="5" t="str">
        <f>IFERROR(VLOOKUP(A774,Loads!$I$2:$L$56,3,FALSE),"-")</f>
        <v>-</v>
      </c>
      <c r="D774" s="5" t="str">
        <f>IFERROR(VLOOKUP(A774,Loads!$I$2:$L$56,4,FALSE),"-")</f>
        <v>-</v>
      </c>
      <c r="E774" t="str">
        <f t="shared" si="25"/>
        <v>1,2,771,-1,1,0.00000000,0.00010</v>
      </c>
      <c r="F774" t="str">
        <f t="shared" si="25"/>
        <v>1,2,771,-1,2,0.00000000,0.00010</v>
      </c>
      <c r="G774" t="str">
        <f t="shared" si="25"/>
        <v>1,2,771,-1,3,0.00000000,0.00010</v>
      </c>
      <c r="H774" t="str">
        <f t="shared" si="26"/>
        <v>1,3,771,-1,1,0.00000000,0.00010</v>
      </c>
      <c r="I774" t="str">
        <f t="shared" si="26"/>
        <v>1,3,771,-1,2,0.00000000,0.00010</v>
      </c>
      <c r="J774" t="str">
        <f t="shared" si="26"/>
        <v>1,3,771,-1,3,0.00000000,0.00010</v>
      </c>
    </row>
    <row r="775" spans="1:10" x14ac:dyDescent="0.2">
      <c r="A775">
        <v>772</v>
      </c>
      <c r="B775" s="5" t="str">
        <f>IFERROR(VLOOKUP(A775,Loads!$I$2:$L$56,2,FALSE),"-")</f>
        <v>-</v>
      </c>
      <c r="C775" s="5" t="str">
        <f>IFERROR(VLOOKUP(A775,Loads!$I$2:$L$56,3,FALSE),"-")</f>
        <v>-</v>
      </c>
      <c r="D775" s="5" t="str">
        <f>IFERROR(VLOOKUP(A775,Loads!$I$2:$L$56,4,FALSE),"-")</f>
        <v>-</v>
      </c>
      <c r="E775" t="str">
        <f t="shared" si="25"/>
        <v>1,2,772,-1,1,0.00000000,0.00010</v>
      </c>
      <c r="F775" t="str">
        <f t="shared" si="25"/>
        <v>1,2,772,-1,2,0.00000000,0.00010</v>
      </c>
      <c r="G775" t="str">
        <f t="shared" si="25"/>
        <v>1,2,772,-1,3,0.00000000,0.00010</v>
      </c>
      <c r="H775" t="str">
        <f t="shared" si="26"/>
        <v>1,3,772,-1,1,0.00000000,0.00010</v>
      </c>
      <c r="I775" t="str">
        <f t="shared" si="26"/>
        <v>1,3,772,-1,2,0.00000000,0.00010</v>
      </c>
      <c r="J775" t="str">
        <f t="shared" si="26"/>
        <v>1,3,772,-1,3,0.00000000,0.00010</v>
      </c>
    </row>
    <row r="776" spans="1:10" x14ac:dyDescent="0.2">
      <c r="A776">
        <v>773</v>
      </c>
      <c r="B776" s="5" t="str">
        <f>IFERROR(VLOOKUP(A776,Loads!$I$2:$L$56,2,FALSE),"-")</f>
        <v>-</v>
      </c>
      <c r="C776" s="5" t="str">
        <f>IFERROR(VLOOKUP(A776,Loads!$I$2:$L$56,3,FALSE),"-")</f>
        <v>-</v>
      </c>
      <c r="D776" s="5" t="str">
        <f>IFERROR(VLOOKUP(A776,Loads!$I$2:$L$56,4,FALSE),"-")</f>
        <v>-</v>
      </c>
      <c r="E776" t="str">
        <f t="shared" si="25"/>
        <v>1,2,773,-1,1,0.00000000,0.00010</v>
      </c>
      <c r="F776" t="str">
        <f t="shared" si="25"/>
        <v>1,2,773,-1,2,0.00000000,0.00010</v>
      </c>
      <c r="G776" t="str">
        <f t="shared" si="25"/>
        <v>1,2,773,-1,3,0.00000000,0.00010</v>
      </c>
      <c r="H776" t="str">
        <f t="shared" si="26"/>
        <v>1,3,773,-1,1,0.00000000,0.00010</v>
      </c>
      <c r="I776" t="str">
        <f t="shared" si="26"/>
        <v>1,3,773,-1,2,0.00000000,0.00010</v>
      </c>
      <c r="J776" t="str">
        <f t="shared" si="26"/>
        <v>1,3,773,-1,3,0.00000000,0.00010</v>
      </c>
    </row>
    <row r="777" spans="1:10" x14ac:dyDescent="0.2">
      <c r="A777">
        <v>774</v>
      </c>
      <c r="B777" s="5" t="str">
        <f>IFERROR(VLOOKUP(A777,Loads!$I$2:$L$56,2,FALSE),"-")</f>
        <v>-</v>
      </c>
      <c r="C777" s="5" t="str">
        <f>IFERROR(VLOOKUP(A777,Loads!$I$2:$L$56,3,FALSE),"-")</f>
        <v>-</v>
      </c>
      <c r="D777" s="5" t="str">
        <f>IFERROR(VLOOKUP(A777,Loads!$I$2:$L$56,4,FALSE),"-")</f>
        <v>-</v>
      </c>
      <c r="E777" t="str">
        <f t="shared" si="25"/>
        <v>1,2,774,-1,1,0.00000000,0.00010</v>
      </c>
      <c r="F777" t="str">
        <f t="shared" si="25"/>
        <v>1,2,774,-1,2,0.00000000,0.00010</v>
      </c>
      <c r="G777" t="str">
        <f t="shared" si="25"/>
        <v>1,2,774,-1,3,0.00000000,0.00010</v>
      </c>
      <c r="H777" t="str">
        <f t="shared" si="26"/>
        <v>1,3,774,-1,1,0.00000000,0.00010</v>
      </c>
      <c r="I777" t="str">
        <f t="shared" si="26"/>
        <v>1,3,774,-1,2,0.00000000,0.00010</v>
      </c>
      <c r="J777" t="str">
        <f t="shared" si="26"/>
        <v>1,3,774,-1,3,0.00000000,0.00010</v>
      </c>
    </row>
    <row r="778" spans="1:10" x14ac:dyDescent="0.2">
      <c r="A778">
        <v>775</v>
      </c>
      <c r="B778" s="5" t="str">
        <f>IFERROR(VLOOKUP(A778,Loads!$I$2:$L$56,2,FALSE),"-")</f>
        <v>-</v>
      </c>
      <c r="C778" s="5" t="str">
        <f>IFERROR(VLOOKUP(A778,Loads!$I$2:$L$56,3,FALSE),"-")</f>
        <v>-</v>
      </c>
      <c r="D778" s="5" t="str">
        <f>IFERROR(VLOOKUP(A778,Loads!$I$2:$L$56,4,FALSE),"-")</f>
        <v>-</v>
      </c>
      <c r="E778" t="str">
        <f t="shared" si="25"/>
        <v>1,2,775,-1,1,0.00000000,0.00010</v>
      </c>
      <c r="F778" t="str">
        <f t="shared" si="25"/>
        <v>1,2,775,-1,2,0.00000000,0.00010</v>
      </c>
      <c r="G778" t="str">
        <f t="shared" si="25"/>
        <v>1,2,775,-1,3,0.00000000,0.00010</v>
      </c>
      <c r="H778" t="str">
        <f t="shared" si="26"/>
        <v>1,3,775,-1,1,0.00000000,0.00010</v>
      </c>
      <c r="I778" t="str">
        <f t="shared" si="26"/>
        <v>1,3,775,-1,2,0.00000000,0.00010</v>
      </c>
      <c r="J778" t="str">
        <f t="shared" si="26"/>
        <v>1,3,775,-1,3,0.00000000,0.00010</v>
      </c>
    </row>
    <row r="779" spans="1:10" x14ac:dyDescent="0.2">
      <c r="A779">
        <v>776</v>
      </c>
      <c r="B779" s="5" t="str">
        <f>IFERROR(VLOOKUP(A779,Loads!$I$2:$L$56,2,FALSE),"-")</f>
        <v>-</v>
      </c>
      <c r="C779" s="5" t="str">
        <f>IFERROR(VLOOKUP(A779,Loads!$I$2:$L$56,3,FALSE),"-")</f>
        <v>-</v>
      </c>
      <c r="D779" s="5" t="str">
        <f>IFERROR(VLOOKUP(A779,Loads!$I$2:$L$56,4,FALSE),"-")</f>
        <v>-</v>
      </c>
      <c r="E779" t="str">
        <f t="shared" si="25"/>
        <v>1,2,776,-1,1,0.00000000,0.00010</v>
      </c>
      <c r="F779" t="str">
        <f t="shared" si="25"/>
        <v>1,2,776,-1,2,0.00000000,0.00010</v>
      </c>
      <c r="G779" t="str">
        <f t="shared" si="25"/>
        <v>1,2,776,-1,3,0.00000000,0.00010</v>
      </c>
      <c r="H779" t="str">
        <f t="shared" si="26"/>
        <v>1,3,776,-1,1,0.00000000,0.00010</v>
      </c>
      <c r="I779" t="str">
        <f t="shared" si="26"/>
        <v>1,3,776,-1,2,0.00000000,0.00010</v>
      </c>
      <c r="J779" t="str">
        <f t="shared" si="26"/>
        <v>1,3,776,-1,3,0.00000000,0.00010</v>
      </c>
    </row>
    <row r="780" spans="1:10" x14ac:dyDescent="0.2">
      <c r="A780">
        <v>777</v>
      </c>
      <c r="B780" s="5" t="str">
        <f>IFERROR(VLOOKUP(A780,Loads!$I$2:$L$56,2,FALSE),"-")</f>
        <v>-</v>
      </c>
      <c r="C780" s="5" t="str">
        <f>IFERROR(VLOOKUP(A780,Loads!$I$2:$L$56,3,FALSE),"-")</f>
        <v>-</v>
      </c>
      <c r="D780" s="5" t="str">
        <f>IFERROR(VLOOKUP(A780,Loads!$I$2:$L$56,4,FALSE),"-")</f>
        <v>-</v>
      </c>
      <c r="E780" t="str">
        <f t="shared" si="25"/>
        <v>1,2,777,-1,1,0.00000000,0.00010</v>
      </c>
      <c r="F780" t="str">
        <f t="shared" si="25"/>
        <v>1,2,777,-1,2,0.00000000,0.00010</v>
      </c>
      <c r="G780" t="str">
        <f t="shared" si="25"/>
        <v>1,2,777,-1,3,0.00000000,0.00010</v>
      </c>
      <c r="H780" t="str">
        <f t="shared" si="26"/>
        <v>1,3,777,-1,1,0.00000000,0.00010</v>
      </c>
      <c r="I780" t="str">
        <f t="shared" si="26"/>
        <v>1,3,777,-1,2,0.00000000,0.00010</v>
      </c>
      <c r="J780" t="str">
        <f t="shared" si="26"/>
        <v>1,3,777,-1,3,0.00000000,0.00010</v>
      </c>
    </row>
    <row r="781" spans="1:10" x14ac:dyDescent="0.2">
      <c r="A781">
        <v>778</v>
      </c>
      <c r="B781" s="5">
        <f>IFERROR(VLOOKUP(A781,Loads!$I$2:$L$56,2,FALSE),"-")</f>
        <v>3</v>
      </c>
      <c r="C781" s="5" t="str">
        <f>IFERROR(VLOOKUP(A781,Loads!$I$2:$L$56,3,FALSE),"-")</f>
        <v>1.0640000</v>
      </c>
      <c r="D781" s="5" t="str">
        <f>IFERROR(VLOOKUP(A781,Loads!$I$2:$L$56,4,FALSE),"-")</f>
        <v>0.3500000</v>
      </c>
      <c r="E781" t="str">
        <f t="shared" si="25"/>
        <v>1,2,778,-1,1,0.00000000,0.00010</v>
      </c>
      <c r="F781" t="str">
        <f t="shared" si="25"/>
        <v>1,2,778,-1,2,0.00000000,0.00010</v>
      </c>
      <c r="G781" t="str">
        <f t="shared" si="25"/>
        <v>1,2,778,-1,3,1.0640000,0.00010</v>
      </c>
      <c r="H781" t="str">
        <f t="shared" si="26"/>
        <v>1,3,778,-1,1,0.00000000,0.00010</v>
      </c>
      <c r="I781" t="str">
        <f t="shared" si="26"/>
        <v>1,3,778,-1,2,0.00000000,0.00010</v>
      </c>
      <c r="J781" t="str">
        <f t="shared" si="26"/>
        <v>1,3,778,-1,3,0.3500000,0.00010</v>
      </c>
    </row>
    <row r="782" spans="1:10" x14ac:dyDescent="0.2">
      <c r="A782">
        <v>779</v>
      </c>
      <c r="B782" s="5" t="str">
        <f>IFERROR(VLOOKUP(A782,Loads!$I$2:$L$56,2,FALSE),"-")</f>
        <v>-</v>
      </c>
      <c r="C782" s="5" t="str">
        <f>IFERROR(VLOOKUP(A782,Loads!$I$2:$L$56,3,FALSE),"-")</f>
        <v>-</v>
      </c>
      <c r="D782" s="5" t="str">
        <f>IFERROR(VLOOKUP(A782,Loads!$I$2:$L$56,4,FALSE),"-")</f>
        <v>-</v>
      </c>
      <c r="E782" t="str">
        <f t="shared" si="25"/>
        <v>1,2,779,-1,1,0.00000000,0.00010</v>
      </c>
      <c r="F782" t="str">
        <f t="shared" si="25"/>
        <v>1,2,779,-1,2,0.00000000,0.00010</v>
      </c>
      <c r="G782" t="str">
        <f t="shared" si="25"/>
        <v>1,2,779,-1,3,0.00000000,0.00010</v>
      </c>
      <c r="H782" t="str">
        <f t="shared" si="26"/>
        <v>1,3,779,-1,1,0.00000000,0.00010</v>
      </c>
      <c r="I782" t="str">
        <f t="shared" si="26"/>
        <v>1,3,779,-1,2,0.00000000,0.00010</v>
      </c>
      <c r="J782" t="str">
        <f t="shared" si="26"/>
        <v>1,3,779,-1,3,0.00000000,0.00010</v>
      </c>
    </row>
    <row r="783" spans="1:10" x14ac:dyDescent="0.2">
      <c r="A783">
        <v>780</v>
      </c>
      <c r="B783" s="5">
        <f>IFERROR(VLOOKUP(A783,Loads!$I$2:$L$56,2,FALSE),"-")</f>
        <v>3</v>
      </c>
      <c r="C783" s="5" t="str">
        <f>IFERROR(VLOOKUP(A783,Loads!$I$2:$L$56,3,FALSE),"-")</f>
        <v>1.0620000</v>
      </c>
      <c r="D783" s="5" t="str">
        <f>IFERROR(VLOOKUP(A783,Loads!$I$2:$L$56,4,FALSE),"-")</f>
        <v>0.3490000</v>
      </c>
      <c r="E783" t="str">
        <f t="shared" si="25"/>
        <v>1,2,780,-1,1,0.00000000,0.00010</v>
      </c>
      <c r="F783" t="str">
        <f t="shared" si="25"/>
        <v>1,2,780,-1,2,0.00000000,0.00010</v>
      </c>
      <c r="G783" t="str">
        <f t="shared" si="25"/>
        <v>1,2,780,-1,3,1.0620000,0.00010</v>
      </c>
      <c r="H783" t="str">
        <f t="shared" si="26"/>
        <v>1,3,780,-1,1,0.00000000,0.00010</v>
      </c>
      <c r="I783" t="str">
        <f t="shared" si="26"/>
        <v>1,3,780,-1,2,0.00000000,0.00010</v>
      </c>
      <c r="J783" t="str">
        <f t="shared" si="26"/>
        <v>1,3,780,-1,3,0.3490000,0.00010</v>
      </c>
    </row>
    <row r="784" spans="1:10" x14ac:dyDescent="0.2">
      <c r="A784">
        <v>781</v>
      </c>
      <c r="B784" s="5" t="str">
        <f>IFERROR(VLOOKUP(A784,Loads!$I$2:$L$56,2,FALSE),"-")</f>
        <v>-</v>
      </c>
      <c r="C784" s="5" t="str">
        <f>IFERROR(VLOOKUP(A784,Loads!$I$2:$L$56,3,FALSE),"-")</f>
        <v>-</v>
      </c>
      <c r="D784" s="5" t="str">
        <f>IFERROR(VLOOKUP(A784,Loads!$I$2:$L$56,4,FALSE),"-")</f>
        <v>-</v>
      </c>
      <c r="E784" t="str">
        <f t="shared" si="25"/>
        <v>1,2,781,-1,1,0.00000000,0.00010</v>
      </c>
      <c r="F784" t="str">
        <f t="shared" si="25"/>
        <v>1,2,781,-1,2,0.00000000,0.00010</v>
      </c>
      <c r="G784" t="str">
        <f t="shared" si="25"/>
        <v>1,2,781,-1,3,0.00000000,0.00010</v>
      </c>
      <c r="H784" t="str">
        <f t="shared" si="26"/>
        <v>1,3,781,-1,1,0.00000000,0.00010</v>
      </c>
      <c r="I784" t="str">
        <f t="shared" si="26"/>
        <v>1,3,781,-1,2,0.00000000,0.00010</v>
      </c>
      <c r="J784" t="str">
        <f t="shared" si="26"/>
        <v>1,3,781,-1,3,0.00000000,0.00010</v>
      </c>
    </row>
    <row r="785" spans="1:10" x14ac:dyDescent="0.2">
      <c r="A785">
        <v>782</v>
      </c>
      <c r="B785" s="5" t="str">
        <f>IFERROR(VLOOKUP(A785,Loads!$I$2:$L$56,2,FALSE),"-")</f>
        <v>-</v>
      </c>
      <c r="C785" s="5" t="str">
        <f>IFERROR(VLOOKUP(A785,Loads!$I$2:$L$56,3,FALSE),"-")</f>
        <v>-</v>
      </c>
      <c r="D785" s="5" t="str">
        <f>IFERROR(VLOOKUP(A785,Loads!$I$2:$L$56,4,FALSE),"-")</f>
        <v>-</v>
      </c>
      <c r="E785" t="str">
        <f t="shared" si="25"/>
        <v>1,2,782,-1,1,0.00000000,0.00010</v>
      </c>
      <c r="F785" t="str">
        <f t="shared" si="25"/>
        <v>1,2,782,-1,2,0.00000000,0.00010</v>
      </c>
      <c r="G785" t="str">
        <f t="shared" si="25"/>
        <v>1,2,782,-1,3,0.00000000,0.00010</v>
      </c>
      <c r="H785" t="str">
        <f t="shared" si="26"/>
        <v>1,3,782,-1,1,0.00000000,0.00010</v>
      </c>
      <c r="I785" t="str">
        <f t="shared" si="26"/>
        <v>1,3,782,-1,2,0.00000000,0.00010</v>
      </c>
      <c r="J785" t="str">
        <f t="shared" si="26"/>
        <v>1,3,782,-1,3,0.00000000,0.00010</v>
      </c>
    </row>
    <row r="786" spans="1:10" x14ac:dyDescent="0.2">
      <c r="A786">
        <v>783</v>
      </c>
      <c r="B786" s="5" t="str">
        <f>IFERROR(VLOOKUP(A786,Loads!$I$2:$L$56,2,FALSE),"-")</f>
        <v>-</v>
      </c>
      <c r="C786" s="5" t="str">
        <f>IFERROR(VLOOKUP(A786,Loads!$I$2:$L$56,3,FALSE),"-")</f>
        <v>-</v>
      </c>
      <c r="D786" s="5" t="str">
        <f>IFERROR(VLOOKUP(A786,Loads!$I$2:$L$56,4,FALSE),"-")</f>
        <v>-</v>
      </c>
      <c r="E786" t="str">
        <f t="shared" si="25"/>
        <v>1,2,783,-1,1,0.00000000,0.00010</v>
      </c>
      <c r="F786" t="str">
        <f t="shared" si="25"/>
        <v>1,2,783,-1,2,0.00000000,0.00010</v>
      </c>
      <c r="G786" t="str">
        <f t="shared" si="25"/>
        <v>1,2,783,-1,3,0.00000000,0.00010</v>
      </c>
      <c r="H786" t="str">
        <f t="shared" si="26"/>
        <v>1,3,783,-1,1,0.00000000,0.00010</v>
      </c>
      <c r="I786" t="str">
        <f t="shared" si="26"/>
        <v>1,3,783,-1,2,0.00000000,0.00010</v>
      </c>
      <c r="J786" t="str">
        <f t="shared" si="26"/>
        <v>1,3,783,-1,3,0.00000000,0.00010</v>
      </c>
    </row>
    <row r="787" spans="1:10" x14ac:dyDescent="0.2">
      <c r="A787">
        <v>784</v>
      </c>
      <c r="B787" s="5" t="str">
        <f>IFERROR(VLOOKUP(A787,Loads!$I$2:$L$56,2,FALSE),"-")</f>
        <v>-</v>
      </c>
      <c r="C787" s="5" t="str">
        <f>IFERROR(VLOOKUP(A787,Loads!$I$2:$L$56,3,FALSE),"-")</f>
        <v>-</v>
      </c>
      <c r="D787" s="5" t="str">
        <f>IFERROR(VLOOKUP(A787,Loads!$I$2:$L$56,4,FALSE),"-")</f>
        <v>-</v>
      </c>
      <c r="E787" t="str">
        <f t="shared" si="25"/>
        <v>1,2,784,-1,1,0.00000000,0.00010</v>
      </c>
      <c r="F787" t="str">
        <f t="shared" si="25"/>
        <v>1,2,784,-1,2,0.00000000,0.00010</v>
      </c>
      <c r="G787" t="str">
        <f t="shared" si="25"/>
        <v>1,2,784,-1,3,0.00000000,0.00010</v>
      </c>
      <c r="H787" t="str">
        <f t="shared" si="26"/>
        <v>1,3,784,-1,1,0.00000000,0.00010</v>
      </c>
      <c r="I787" t="str">
        <f t="shared" si="26"/>
        <v>1,3,784,-1,2,0.00000000,0.00010</v>
      </c>
      <c r="J787" t="str">
        <f t="shared" si="26"/>
        <v>1,3,784,-1,3,0.00000000,0.00010</v>
      </c>
    </row>
    <row r="788" spans="1:10" x14ac:dyDescent="0.2">
      <c r="A788">
        <v>785</v>
      </c>
      <c r="B788" s="5">
        <f>IFERROR(VLOOKUP(A788,Loads!$I$2:$L$56,2,FALSE),"-")</f>
        <v>2</v>
      </c>
      <c r="C788" s="5" t="str">
        <f>IFERROR(VLOOKUP(A788,Loads!$I$2:$L$56,3,FALSE),"-")</f>
        <v>1.0520000</v>
      </c>
      <c r="D788" s="5" t="str">
        <f>IFERROR(VLOOKUP(A788,Loads!$I$2:$L$56,4,FALSE),"-")</f>
        <v>0.3460000</v>
      </c>
      <c r="E788" t="str">
        <f t="shared" si="25"/>
        <v>1,2,785,-1,1,0.00000000,0.00010</v>
      </c>
      <c r="F788" t="str">
        <f t="shared" si="25"/>
        <v>1,2,785,-1,2,1.0520000,0.00010</v>
      </c>
      <c r="G788" t="str">
        <f t="shared" si="25"/>
        <v>1,2,785,-1,3,0.00000000,0.00010</v>
      </c>
      <c r="H788" t="str">
        <f t="shared" si="26"/>
        <v>1,3,785,-1,1,0.00000000,0.00010</v>
      </c>
      <c r="I788" t="str">
        <f t="shared" si="26"/>
        <v>1,3,785,-1,2,0.3460000,0.00010</v>
      </c>
      <c r="J788" t="str">
        <f t="shared" si="26"/>
        <v>1,3,785,-1,3,0.00000000,0.00010</v>
      </c>
    </row>
    <row r="789" spans="1:10" x14ac:dyDescent="0.2">
      <c r="A789">
        <v>786</v>
      </c>
      <c r="B789" s="5" t="str">
        <f>IFERROR(VLOOKUP(A789,Loads!$I$2:$L$56,2,FALSE),"-")</f>
        <v>-</v>
      </c>
      <c r="C789" s="5" t="str">
        <f>IFERROR(VLOOKUP(A789,Loads!$I$2:$L$56,3,FALSE),"-")</f>
        <v>-</v>
      </c>
      <c r="D789" s="5" t="str">
        <f>IFERROR(VLOOKUP(A789,Loads!$I$2:$L$56,4,FALSE),"-")</f>
        <v>-</v>
      </c>
      <c r="E789" t="str">
        <f t="shared" si="25"/>
        <v>1,2,786,-1,1,0.00000000,0.00010</v>
      </c>
      <c r="F789" t="str">
        <f t="shared" si="25"/>
        <v>1,2,786,-1,2,0.00000000,0.00010</v>
      </c>
      <c r="G789" t="str">
        <f t="shared" si="25"/>
        <v>1,2,786,-1,3,0.00000000,0.00010</v>
      </c>
      <c r="H789" t="str">
        <f t="shared" si="26"/>
        <v>1,3,786,-1,1,0.00000000,0.00010</v>
      </c>
      <c r="I789" t="str">
        <f t="shared" si="26"/>
        <v>1,3,786,-1,2,0.00000000,0.00010</v>
      </c>
      <c r="J789" t="str">
        <f t="shared" si="26"/>
        <v>1,3,786,-1,3,0.00000000,0.00010</v>
      </c>
    </row>
    <row r="790" spans="1:10" x14ac:dyDescent="0.2">
      <c r="A790">
        <v>787</v>
      </c>
      <c r="B790" s="5" t="str">
        <f>IFERROR(VLOOKUP(A790,Loads!$I$2:$L$56,2,FALSE),"-")</f>
        <v>-</v>
      </c>
      <c r="C790" s="5" t="str">
        <f>IFERROR(VLOOKUP(A790,Loads!$I$2:$L$56,3,FALSE),"-")</f>
        <v>-</v>
      </c>
      <c r="D790" s="5" t="str">
        <f>IFERROR(VLOOKUP(A790,Loads!$I$2:$L$56,4,FALSE),"-")</f>
        <v>-</v>
      </c>
      <c r="E790" t="str">
        <f t="shared" si="25"/>
        <v>1,2,787,-1,1,0.00000000,0.00010</v>
      </c>
      <c r="F790" t="str">
        <f t="shared" si="25"/>
        <v>1,2,787,-1,2,0.00000000,0.00010</v>
      </c>
      <c r="G790" t="str">
        <f t="shared" si="25"/>
        <v>1,2,787,-1,3,0.00000000,0.00010</v>
      </c>
      <c r="H790" t="str">
        <f t="shared" si="26"/>
        <v>1,3,787,-1,1,0.00000000,0.00010</v>
      </c>
      <c r="I790" t="str">
        <f t="shared" si="26"/>
        <v>1,3,787,-1,2,0.00000000,0.00010</v>
      </c>
      <c r="J790" t="str">
        <f t="shared" si="26"/>
        <v>1,3,787,-1,3,0.00000000,0.00010</v>
      </c>
    </row>
    <row r="791" spans="1:10" x14ac:dyDescent="0.2">
      <c r="A791">
        <v>788</v>
      </c>
      <c r="B791" s="5" t="str">
        <f>IFERROR(VLOOKUP(A791,Loads!$I$2:$L$56,2,FALSE),"-")</f>
        <v>-</v>
      </c>
      <c r="C791" s="5" t="str">
        <f>IFERROR(VLOOKUP(A791,Loads!$I$2:$L$56,3,FALSE),"-")</f>
        <v>-</v>
      </c>
      <c r="D791" s="5" t="str">
        <f>IFERROR(VLOOKUP(A791,Loads!$I$2:$L$56,4,FALSE),"-")</f>
        <v>-</v>
      </c>
      <c r="E791" t="str">
        <f t="shared" si="25"/>
        <v>1,2,788,-1,1,0.00000000,0.00010</v>
      </c>
      <c r="F791" t="str">
        <f t="shared" si="25"/>
        <v>1,2,788,-1,2,0.00000000,0.00010</v>
      </c>
      <c r="G791" t="str">
        <f t="shared" si="25"/>
        <v>1,2,788,-1,3,0.00000000,0.00010</v>
      </c>
      <c r="H791" t="str">
        <f t="shared" si="26"/>
        <v>1,3,788,-1,1,0.00000000,0.00010</v>
      </c>
      <c r="I791" t="str">
        <f t="shared" si="26"/>
        <v>1,3,788,-1,2,0.00000000,0.00010</v>
      </c>
      <c r="J791" t="str">
        <f t="shared" si="26"/>
        <v>1,3,788,-1,3,0.00000000,0.00010</v>
      </c>
    </row>
    <row r="792" spans="1:10" x14ac:dyDescent="0.2">
      <c r="A792">
        <v>789</v>
      </c>
      <c r="B792" s="5" t="str">
        <f>IFERROR(VLOOKUP(A792,Loads!$I$2:$L$56,2,FALSE),"-")</f>
        <v>-</v>
      </c>
      <c r="C792" s="5" t="str">
        <f>IFERROR(VLOOKUP(A792,Loads!$I$2:$L$56,3,FALSE),"-")</f>
        <v>-</v>
      </c>
      <c r="D792" s="5" t="str">
        <f>IFERROR(VLOOKUP(A792,Loads!$I$2:$L$56,4,FALSE),"-")</f>
        <v>-</v>
      </c>
      <c r="E792" t="str">
        <f t="shared" si="25"/>
        <v>1,2,789,-1,1,0.00000000,0.00010</v>
      </c>
      <c r="F792" t="str">
        <f t="shared" si="25"/>
        <v>1,2,789,-1,2,0.00000000,0.00010</v>
      </c>
      <c r="G792" t="str">
        <f t="shared" si="25"/>
        <v>1,2,789,-1,3,0.00000000,0.00010</v>
      </c>
      <c r="H792" t="str">
        <f t="shared" si="26"/>
        <v>1,3,789,-1,1,0.00000000,0.00010</v>
      </c>
      <c r="I792" t="str">
        <f t="shared" si="26"/>
        <v>1,3,789,-1,2,0.00000000,0.00010</v>
      </c>
      <c r="J792" t="str">
        <f t="shared" si="26"/>
        <v>1,3,789,-1,3,0.00000000,0.00010</v>
      </c>
    </row>
    <row r="793" spans="1:10" x14ac:dyDescent="0.2">
      <c r="A793">
        <v>790</v>
      </c>
      <c r="B793" s="5" t="str">
        <f>IFERROR(VLOOKUP(A793,Loads!$I$2:$L$56,2,FALSE),"-")</f>
        <v>-</v>
      </c>
      <c r="C793" s="5" t="str">
        <f>IFERROR(VLOOKUP(A793,Loads!$I$2:$L$56,3,FALSE),"-")</f>
        <v>-</v>
      </c>
      <c r="D793" s="5" t="str">
        <f>IFERROR(VLOOKUP(A793,Loads!$I$2:$L$56,4,FALSE),"-")</f>
        <v>-</v>
      </c>
      <c r="E793" t="str">
        <f t="shared" si="25"/>
        <v>1,2,790,-1,1,0.00000000,0.00010</v>
      </c>
      <c r="F793" t="str">
        <f t="shared" si="25"/>
        <v>1,2,790,-1,2,0.00000000,0.00010</v>
      </c>
      <c r="G793" t="str">
        <f t="shared" si="25"/>
        <v>1,2,790,-1,3,0.00000000,0.00010</v>
      </c>
      <c r="H793" t="str">
        <f t="shared" si="26"/>
        <v>1,3,790,-1,1,0.00000000,0.00010</v>
      </c>
      <c r="I793" t="str">
        <f t="shared" si="26"/>
        <v>1,3,790,-1,2,0.00000000,0.00010</v>
      </c>
      <c r="J793" t="str">
        <f t="shared" si="26"/>
        <v>1,3,790,-1,3,0.00000000,0.00010</v>
      </c>
    </row>
    <row r="794" spans="1:10" x14ac:dyDescent="0.2">
      <c r="A794">
        <v>791</v>
      </c>
      <c r="B794" s="5" t="str">
        <f>IFERROR(VLOOKUP(A794,Loads!$I$2:$L$56,2,FALSE),"-")</f>
        <v>-</v>
      </c>
      <c r="C794" s="5" t="str">
        <f>IFERROR(VLOOKUP(A794,Loads!$I$2:$L$56,3,FALSE),"-")</f>
        <v>-</v>
      </c>
      <c r="D794" s="5" t="str">
        <f>IFERROR(VLOOKUP(A794,Loads!$I$2:$L$56,4,FALSE),"-")</f>
        <v>-</v>
      </c>
      <c r="E794" t="str">
        <f t="shared" si="25"/>
        <v>1,2,791,-1,1,0.00000000,0.00010</v>
      </c>
      <c r="F794" t="str">
        <f t="shared" si="25"/>
        <v>1,2,791,-1,2,0.00000000,0.00010</v>
      </c>
      <c r="G794" t="str">
        <f t="shared" si="25"/>
        <v>1,2,791,-1,3,0.00000000,0.00010</v>
      </c>
      <c r="H794" t="str">
        <f t="shared" si="26"/>
        <v>1,3,791,-1,1,0.00000000,0.00010</v>
      </c>
      <c r="I794" t="str">
        <f t="shared" si="26"/>
        <v>1,3,791,-1,2,0.00000000,0.00010</v>
      </c>
      <c r="J794" t="str">
        <f t="shared" si="26"/>
        <v>1,3,791,-1,3,0.00000000,0.00010</v>
      </c>
    </row>
    <row r="795" spans="1:10" x14ac:dyDescent="0.2">
      <c r="A795">
        <v>792</v>
      </c>
      <c r="B795" s="5" t="str">
        <f>IFERROR(VLOOKUP(A795,Loads!$I$2:$L$56,2,FALSE),"-")</f>
        <v>-</v>
      </c>
      <c r="C795" s="5" t="str">
        <f>IFERROR(VLOOKUP(A795,Loads!$I$2:$L$56,3,FALSE),"-")</f>
        <v>-</v>
      </c>
      <c r="D795" s="5" t="str">
        <f>IFERROR(VLOOKUP(A795,Loads!$I$2:$L$56,4,FALSE),"-")</f>
        <v>-</v>
      </c>
      <c r="E795" t="str">
        <f t="shared" si="25"/>
        <v>1,2,792,-1,1,0.00000000,0.00010</v>
      </c>
      <c r="F795" t="str">
        <f t="shared" si="25"/>
        <v>1,2,792,-1,2,0.00000000,0.00010</v>
      </c>
      <c r="G795" t="str">
        <f t="shared" si="25"/>
        <v>1,2,792,-1,3,0.00000000,0.00010</v>
      </c>
      <c r="H795" t="str">
        <f t="shared" si="26"/>
        <v>1,3,792,-1,1,0.00000000,0.00010</v>
      </c>
      <c r="I795" t="str">
        <f t="shared" si="26"/>
        <v>1,3,792,-1,2,0.00000000,0.00010</v>
      </c>
      <c r="J795" t="str">
        <f t="shared" si="26"/>
        <v>1,3,792,-1,3,0.00000000,0.00010</v>
      </c>
    </row>
    <row r="796" spans="1:10" x14ac:dyDescent="0.2">
      <c r="A796">
        <v>793</v>
      </c>
      <c r="B796" s="5" t="str">
        <f>IFERROR(VLOOKUP(A796,Loads!$I$2:$L$56,2,FALSE),"-")</f>
        <v>-</v>
      </c>
      <c r="C796" s="5" t="str">
        <f>IFERROR(VLOOKUP(A796,Loads!$I$2:$L$56,3,FALSE),"-")</f>
        <v>-</v>
      </c>
      <c r="D796" s="5" t="str">
        <f>IFERROR(VLOOKUP(A796,Loads!$I$2:$L$56,4,FALSE),"-")</f>
        <v>-</v>
      </c>
      <c r="E796" t="str">
        <f t="shared" si="25"/>
        <v>1,2,793,-1,1,0.00000000,0.00010</v>
      </c>
      <c r="F796" t="str">
        <f t="shared" si="25"/>
        <v>1,2,793,-1,2,0.00000000,0.00010</v>
      </c>
      <c r="G796" t="str">
        <f t="shared" si="25"/>
        <v>1,2,793,-1,3,0.00000000,0.00010</v>
      </c>
      <c r="H796" t="str">
        <f t="shared" si="26"/>
        <v>1,3,793,-1,1,0.00000000,0.00010</v>
      </c>
      <c r="I796" t="str">
        <f t="shared" si="26"/>
        <v>1,3,793,-1,2,0.00000000,0.00010</v>
      </c>
      <c r="J796" t="str">
        <f t="shared" si="26"/>
        <v>1,3,793,-1,3,0.00000000,0.00010</v>
      </c>
    </row>
    <row r="797" spans="1:10" x14ac:dyDescent="0.2">
      <c r="A797">
        <v>794</v>
      </c>
      <c r="B797" s="5" t="str">
        <f>IFERROR(VLOOKUP(A797,Loads!$I$2:$L$56,2,FALSE),"-")</f>
        <v>-</v>
      </c>
      <c r="C797" s="5" t="str">
        <f>IFERROR(VLOOKUP(A797,Loads!$I$2:$L$56,3,FALSE),"-")</f>
        <v>-</v>
      </c>
      <c r="D797" s="5" t="str">
        <f>IFERROR(VLOOKUP(A797,Loads!$I$2:$L$56,4,FALSE),"-")</f>
        <v>-</v>
      </c>
      <c r="E797" t="str">
        <f t="shared" si="25"/>
        <v>1,2,794,-1,1,0.00000000,0.00010</v>
      </c>
      <c r="F797" t="str">
        <f t="shared" si="25"/>
        <v>1,2,794,-1,2,0.00000000,0.00010</v>
      </c>
      <c r="G797" t="str">
        <f t="shared" si="25"/>
        <v>1,2,794,-1,3,0.00000000,0.00010</v>
      </c>
      <c r="H797" t="str">
        <f t="shared" si="26"/>
        <v>1,3,794,-1,1,0.00000000,0.00010</v>
      </c>
      <c r="I797" t="str">
        <f t="shared" si="26"/>
        <v>1,3,794,-1,2,0.00000000,0.00010</v>
      </c>
      <c r="J797" t="str">
        <f t="shared" si="26"/>
        <v>1,3,794,-1,3,0.00000000,0.00010</v>
      </c>
    </row>
    <row r="798" spans="1:10" x14ac:dyDescent="0.2">
      <c r="A798">
        <v>795</v>
      </c>
      <c r="B798" s="5" t="str">
        <f>IFERROR(VLOOKUP(A798,Loads!$I$2:$L$56,2,FALSE),"-")</f>
        <v>-</v>
      </c>
      <c r="C798" s="5" t="str">
        <f>IFERROR(VLOOKUP(A798,Loads!$I$2:$L$56,3,FALSE),"-")</f>
        <v>-</v>
      </c>
      <c r="D798" s="5" t="str">
        <f>IFERROR(VLOOKUP(A798,Loads!$I$2:$L$56,4,FALSE),"-")</f>
        <v>-</v>
      </c>
      <c r="E798" t="str">
        <f t="shared" si="25"/>
        <v>1,2,795,-1,1,0.00000000,0.00010</v>
      </c>
      <c r="F798" t="str">
        <f t="shared" si="25"/>
        <v>1,2,795,-1,2,0.00000000,0.00010</v>
      </c>
      <c r="G798" t="str">
        <f t="shared" si="25"/>
        <v>1,2,795,-1,3,0.00000000,0.00010</v>
      </c>
      <c r="H798" t="str">
        <f t="shared" si="26"/>
        <v>1,3,795,-1,1,0.00000000,0.00010</v>
      </c>
      <c r="I798" t="str">
        <f t="shared" si="26"/>
        <v>1,3,795,-1,2,0.00000000,0.00010</v>
      </c>
      <c r="J798" t="str">
        <f t="shared" si="26"/>
        <v>1,3,795,-1,3,0.00000000,0.00010</v>
      </c>
    </row>
    <row r="799" spans="1:10" x14ac:dyDescent="0.2">
      <c r="A799">
        <v>796</v>
      </c>
      <c r="B799" s="5" t="str">
        <f>IFERROR(VLOOKUP(A799,Loads!$I$2:$L$56,2,FALSE),"-")</f>
        <v>-</v>
      </c>
      <c r="C799" s="5" t="str">
        <f>IFERROR(VLOOKUP(A799,Loads!$I$2:$L$56,3,FALSE),"-")</f>
        <v>-</v>
      </c>
      <c r="D799" s="5" t="str">
        <f>IFERROR(VLOOKUP(A799,Loads!$I$2:$L$56,4,FALSE),"-")</f>
        <v>-</v>
      </c>
      <c r="E799" t="str">
        <f t="shared" si="25"/>
        <v>1,2,796,-1,1,0.00000000,0.00010</v>
      </c>
      <c r="F799" t="str">
        <f t="shared" si="25"/>
        <v>1,2,796,-1,2,0.00000000,0.00010</v>
      </c>
      <c r="G799" t="str">
        <f t="shared" si="25"/>
        <v>1,2,796,-1,3,0.00000000,0.00010</v>
      </c>
      <c r="H799" t="str">
        <f t="shared" si="26"/>
        <v>1,3,796,-1,1,0.00000000,0.00010</v>
      </c>
      <c r="I799" t="str">
        <f t="shared" si="26"/>
        <v>1,3,796,-1,2,0.00000000,0.00010</v>
      </c>
      <c r="J799" t="str">
        <f t="shared" si="26"/>
        <v>1,3,796,-1,3,0.00000000,0.00010</v>
      </c>
    </row>
    <row r="800" spans="1:10" x14ac:dyDescent="0.2">
      <c r="A800">
        <v>797</v>
      </c>
      <c r="B800" s="5" t="str">
        <f>IFERROR(VLOOKUP(A800,Loads!$I$2:$L$56,2,FALSE),"-")</f>
        <v>-</v>
      </c>
      <c r="C800" s="5" t="str">
        <f>IFERROR(VLOOKUP(A800,Loads!$I$2:$L$56,3,FALSE),"-")</f>
        <v>-</v>
      </c>
      <c r="D800" s="5" t="str">
        <f>IFERROR(VLOOKUP(A800,Loads!$I$2:$L$56,4,FALSE),"-")</f>
        <v>-</v>
      </c>
      <c r="E800" t="str">
        <f t="shared" si="25"/>
        <v>1,2,797,-1,1,0.00000000,0.00010</v>
      </c>
      <c r="F800" t="str">
        <f t="shared" si="25"/>
        <v>1,2,797,-1,2,0.00000000,0.00010</v>
      </c>
      <c r="G800" t="str">
        <f t="shared" si="25"/>
        <v>1,2,797,-1,3,0.00000000,0.00010</v>
      </c>
      <c r="H800" t="str">
        <f t="shared" si="26"/>
        <v>1,3,797,-1,1,0.00000000,0.00010</v>
      </c>
      <c r="I800" t="str">
        <f t="shared" si="26"/>
        <v>1,3,797,-1,2,0.00000000,0.00010</v>
      </c>
      <c r="J800" t="str">
        <f t="shared" si="26"/>
        <v>1,3,797,-1,3,0.00000000,0.00010</v>
      </c>
    </row>
    <row r="801" spans="1:10" x14ac:dyDescent="0.2">
      <c r="A801">
        <v>798</v>
      </c>
      <c r="B801" s="5" t="str">
        <f>IFERROR(VLOOKUP(A801,Loads!$I$2:$L$56,2,FALSE),"-")</f>
        <v>-</v>
      </c>
      <c r="C801" s="5" t="str">
        <f>IFERROR(VLOOKUP(A801,Loads!$I$2:$L$56,3,FALSE),"-")</f>
        <v>-</v>
      </c>
      <c r="D801" s="5" t="str">
        <f>IFERROR(VLOOKUP(A801,Loads!$I$2:$L$56,4,FALSE),"-")</f>
        <v>-</v>
      </c>
      <c r="E801" t="str">
        <f t="shared" si="25"/>
        <v>1,2,798,-1,1,0.00000000,0.00010</v>
      </c>
      <c r="F801" t="str">
        <f t="shared" si="25"/>
        <v>1,2,798,-1,2,0.00000000,0.00010</v>
      </c>
      <c r="G801" t="str">
        <f t="shared" si="25"/>
        <v>1,2,798,-1,3,0.00000000,0.00010</v>
      </c>
      <c r="H801" t="str">
        <f t="shared" si="26"/>
        <v>1,3,798,-1,1,0.00000000,0.00010</v>
      </c>
      <c r="I801" t="str">
        <f t="shared" si="26"/>
        <v>1,3,798,-1,2,0.00000000,0.00010</v>
      </c>
      <c r="J801" t="str">
        <f t="shared" si="26"/>
        <v>1,3,798,-1,3,0.00000000,0.00010</v>
      </c>
    </row>
    <row r="802" spans="1:10" x14ac:dyDescent="0.2">
      <c r="A802">
        <v>799</v>
      </c>
      <c r="B802" s="5" t="str">
        <f>IFERROR(VLOOKUP(A802,Loads!$I$2:$L$56,2,FALSE),"-")</f>
        <v>-</v>
      </c>
      <c r="C802" s="5" t="str">
        <f>IFERROR(VLOOKUP(A802,Loads!$I$2:$L$56,3,FALSE),"-")</f>
        <v>-</v>
      </c>
      <c r="D802" s="5" t="str">
        <f>IFERROR(VLOOKUP(A802,Loads!$I$2:$L$56,4,FALSE),"-")</f>
        <v>-</v>
      </c>
      <c r="E802" t="str">
        <f t="shared" si="25"/>
        <v>1,2,799,-1,1,0.00000000,0.00010</v>
      </c>
      <c r="F802" t="str">
        <f t="shared" si="25"/>
        <v>1,2,799,-1,2,0.00000000,0.00010</v>
      </c>
      <c r="G802" t="str">
        <f t="shared" si="25"/>
        <v>1,2,799,-1,3,0.00000000,0.00010</v>
      </c>
      <c r="H802" t="str">
        <f t="shared" si="26"/>
        <v>1,3,799,-1,1,0.00000000,0.00010</v>
      </c>
      <c r="I802" t="str">
        <f t="shared" si="26"/>
        <v>1,3,799,-1,2,0.00000000,0.00010</v>
      </c>
      <c r="J802" t="str">
        <f t="shared" si="26"/>
        <v>1,3,799,-1,3,0.00000000,0.00010</v>
      </c>
    </row>
    <row r="803" spans="1:10" x14ac:dyDescent="0.2">
      <c r="A803">
        <v>800</v>
      </c>
      <c r="B803" s="5" t="str">
        <f>IFERROR(VLOOKUP(A803,Loads!$I$2:$L$56,2,FALSE),"-")</f>
        <v>-</v>
      </c>
      <c r="C803" s="5" t="str">
        <f>IFERROR(VLOOKUP(A803,Loads!$I$2:$L$56,3,FALSE),"-")</f>
        <v>-</v>
      </c>
      <c r="D803" s="5" t="str">
        <f>IFERROR(VLOOKUP(A803,Loads!$I$2:$L$56,4,FALSE),"-")</f>
        <v>-</v>
      </c>
      <c r="E803" t="str">
        <f t="shared" si="25"/>
        <v>1,2,800,-1,1,0.00000000,0.00010</v>
      </c>
      <c r="F803" t="str">
        <f t="shared" si="25"/>
        <v>1,2,800,-1,2,0.00000000,0.00010</v>
      </c>
      <c r="G803" t="str">
        <f t="shared" si="25"/>
        <v>1,2,800,-1,3,0.00000000,0.00010</v>
      </c>
      <c r="H803" t="str">
        <f t="shared" si="26"/>
        <v>1,3,800,-1,1,0.00000000,0.00010</v>
      </c>
      <c r="I803" t="str">
        <f t="shared" si="26"/>
        <v>1,3,800,-1,2,0.00000000,0.00010</v>
      </c>
      <c r="J803" t="str">
        <f t="shared" si="26"/>
        <v>1,3,800,-1,3,0.00000000,0.00010</v>
      </c>
    </row>
    <row r="804" spans="1:10" x14ac:dyDescent="0.2">
      <c r="A804">
        <v>801</v>
      </c>
      <c r="B804" s="5" t="str">
        <f>IFERROR(VLOOKUP(A804,Loads!$I$2:$L$56,2,FALSE),"-")</f>
        <v>-</v>
      </c>
      <c r="C804" s="5" t="str">
        <f>IFERROR(VLOOKUP(A804,Loads!$I$2:$L$56,3,FALSE),"-")</f>
        <v>-</v>
      </c>
      <c r="D804" s="5" t="str">
        <f>IFERROR(VLOOKUP(A804,Loads!$I$2:$L$56,4,FALSE),"-")</f>
        <v>-</v>
      </c>
      <c r="E804" t="str">
        <f t="shared" ref="E804:G835" si="27">IF($C804="-",CONCATENATE("1,",E$1,",",$A804,",-1,",E$2,",0.00000000,0.00010"),IF($B804=E$2,CONCATENATE("1,",E$1,",",$A804,",-1,",E$2,",",$C804,",0.00010"),CONCATENATE("1,",E$1,",",$A804,",-1,",E$2,",0.00000000,0.00010")))</f>
        <v>1,2,801,-1,1,0.00000000,0.00010</v>
      </c>
      <c r="F804" t="str">
        <f t="shared" si="27"/>
        <v>1,2,801,-1,2,0.00000000,0.00010</v>
      </c>
      <c r="G804" t="str">
        <f t="shared" si="27"/>
        <v>1,2,801,-1,3,0.00000000,0.00010</v>
      </c>
      <c r="H804" t="str">
        <f t="shared" ref="H804:J835" si="28">IF($D804="-",CONCATENATE("1,",H$1,",",$A804,",-1,",H$2,",0.00000000,0.00010"),IF($B804=H$2,CONCATENATE("1,",H$1,",",$A804,",-1,",H$2,",",$D804,",0.00010"),CONCATENATE("1,",H$1,",",$A804,",-1,",H$2,",0.00000000,0.00010")))</f>
        <v>1,3,801,-1,1,0.00000000,0.00010</v>
      </c>
      <c r="I804" t="str">
        <f t="shared" si="28"/>
        <v>1,3,801,-1,2,0.00000000,0.00010</v>
      </c>
      <c r="J804" t="str">
        <f t="shared" si="28"/>
        <v>1,3,801,-1,3,0.00000000,0.00010</v>
      </c>
    </row>
    <row r="805" spans="1:10" x14ac:dyDescent="0.2">
      <c r="A805">
        <v>802</v>
      </c>
      <c r="B805" s="5" t="str">
        <f>IFERROR(VLOOKUP(A805,Loads!$I$2:$L$56,2,FALSE),"-")</f>
        <v>-</v>
      </c>
      <c r="C805" s="5" t="str">
        <f>IFERROR(VLOOKUP(A805,Loads!$I$2:$L$56,3,FALSE),"-")</f>
        <v>-</v>
      </c>
      <c r="D805" s="5" t="str">
        <f>IFERROR(VLOOKUP(A805,Loads!$I$2:$L$56,4,FALSE),"-")</f>
        <v>-</v>
      </c>
      <c r="E805" t="str">
        <f t="shared" si="27"/>
        <v>1,2,802,-1,1,0.00000000,0.00010</v>
      </c>
      <c r="F805" t="str">
        <f t="shared" si="27"/>
        <v>1,2,802,-1,2,0.00000000,0.00010</v>
      </c>
      <c r="G805" t="str">
        <f t="shared" si="27"/>
        <v>1,2,802,-1,3,0.00000000,0.00010</v>
      </c>
      <c r="H805" t="str">
        <f t="shared" si="28"/>
        <v>1,3,802,-1,1,0.00000000,0.00010</v>
      </c>
      <c r="I805" t="str">
        <f t="shared" si="28"/>
        <v>1,3,802,-1,2,0.00000000,0.00010</v>
      </c>
      <c r="J805" t="str">
        <f t="shared" si="28"/>
        <v>1,3,802,-1,3,0.00000000,0.00010</v>
      </c>
    </row>
    <row r="806" spans="1:10" x14ac:dyDescent="0.2">
      <c r="A806">
        <v>803</v>
      </c>
      <c r="B806" s="5" t="str">
        <f>IFERROR(VLOOKUP(A806,Loads!$I$2:$L$56,2,FALSE),"-")</f>
        <v>-</v>
      </c>
      <c r="C806" s="5" t="str">
        <f>IFERROR(VLOOKUP(A806,Loads!$I$2:$L$56,3,FALSE),"-")</f>
        <v>-</v>
      </c>
      <c r="D806" s="5" t="str">
        <f>IFERROR(VLOOKUP(A806,Loads!$I$2:$L$56,4,FALSE),"-")</f>
        <v>-</v>
      </c>
      <c r="E806" t="str">
        <f t="shared" si="27"/>
        <v>1,2,803,-1,1,0.00000000,0.00010</v>
      </c>
      <c r="F806" t="str">
        <f t="shared" si="27"/>
        <v>1,2,803,-1,2,0.00000000,0.00010</v>
      </c>
      <c r="G806" t="str">
        <f t="shared" si="27"/>
        <v>1,2,803,-1,3,0.00000000,0.00010</v>
      </c>
      <c r="H806" t="str">
        <f t="shared" si="28"/>
        <v>1,3,803,-1,1,0.00000000,0.00010</v>
      </c>
      <c r="I806" t="str">
        <f t="shared" si="28"/>
        <v>1,3,803,-1,2,0.00000000,0.00010</v>
      </c>
      <c r="J806" t="str">
        <f t="shared" si="28"/>
        <v>1,3,803,-1,3,0.00000000,0.00010</v>
      </c>
    </row>
    <row r="807" spans="1:10" x14ac:dyDescent="0.2">
      <c r="A807">
        <v>804</v>
      </c>
      <c r="B807" s="5" t="str">
        <f>IFERROR(VLOOKUP(A807,Loads!$I$2:$L$56,2,FALSE),"-")</f>
        <v>-</v>
      </c>
      <c r="C807" s="5" t="str">
        <f>IFERROR(VLOOKUP(A807,Loads!$I$2:$L$56,3,FALSE),"-")</f>
        <v>-</v>
      </c>
      <c r="D807" s="5" t="str">
        <f>IFERROR(VLOOKUP(A807,Loads!$I$2:$L$56,4,FALSE),"-")</f>
        <v>-</v>
      </c>
      <c r="E807" t="str">
        <f t="shared" si="27"/>
        <v>1,2,804,-1,1,0.00000000,0.00010</v>
      </c>
      <c r="F807" t="str">
        <f t="shared" si="27"/>
        <v>1,2,804,-1,2,0.00000000,0.00010</v>
      </c>
      <c r="G807" t="str">
        <f t="shared" si="27"/>
        <v>1,2,804,-1,3,0.00000000,0.00010</v>
      </c>
      <c r="H807" t="str">
        <f t="shared" si="28"/>
        <v>1,3,804,-1,1,0.00000000,0.00010</v>
      </c>
      <c r="I807" t="str">
        <f t="shared" si="28"/>
        <v>1,3,804,-1,2,0.00000000,0.00010</v>
      </c>
      <c r="J807" t="str">
        <f t="shared" si="28"/>
        <v>1,3,804,-1,3,0.00000000,0.00010</v>
      </c>
    </row>
    <row r="808" spans="1:10" x14ac:dyDescent="0.2">
      <c r="A808">
        <v>805</v>
      </c>
      <c r="B808" s="5" t="str">
        <f>IFERROR(VLOOKUP(A808,Loads!$I$2:$L$56,2,FALSE),"-")</f>
        <v>-</v>
      </c>
      <c r="C808" s="5" t="str">
        <f>IFERROR(VLOOKUP(A808,Loads!$I$2:$L$56,3,FALSE),"-")</f>
        <v>-</v>
      </c>
      <c r="D808" s="5" t="str">
        <f>IFERROR(VLOOKUP(A808,Loads!$I$2:$L$56,4,FALSE),"-")</f>
        <v>-</v>
      </c>
      <c r="E808" t="str">
        <f t="shared" si="27"/>
        <v>1,2,805,-1,1,0.00000000,0.00010</v>
      </c>
      <c r="F808" t="str">
        <f t="shared" si="27"/>
        <v>1,2,805,-1,2,0.00000000,0.00010</v>
      </c>
      <c r="G808" t="str">
        <f t="shared" si="27"/>
        <v>1,2,805,-1,3,0.00000000,0.00010</v>
      </c>
      <c r="H808" t="str">
        <f t="shared" si="28"/>
        <v>1,3,805,-1,1,0.00000000,0.00010</v>
      </c>
      <c r="I808" t="str">
        <f t="shared" si="28"/>
        <v>1,3,805,-1,2,0.00000000,0.00010</v>
      </c>
      <c r="J808" t="str">
        <f t="shared" si="28"/>
        <v>1,3,805,-1,3,0.00000000,0.00010</v>
      </c>
    </row>
    <row r="809" spans="1:10" x14ac:dyDescent="0.2">
      <c r="A809">
        <v>806</v>
      </c>
      <c r="B809" s="5" t="str">
        <f>IFERROR(VLOOKUP(A809,Loads!$I$2:$L$56,2,FALSE),"-")</f>
        <v>-</v>
      </c>
      <c r="C809" s="5" t="str">
        <f>IFERROR(VLOOKUP(A809,Loads!$I$2:$L$56,3,FALSE),"-")</f>
        <v>-</v>
      </c>
      <c r="D809" s="5" t="str">
        <f>IFERROR(VLOOKUP(A809,Loads!$I$2:$L$56,4,FALSE),"-")</f>
        <v>-</v>
      </c>
      <c r="E809" t="str">
        <f t="shared" si="27"/>
        <v>1,2,806,-1,1,0.00000000,0.00010</v>
      </c>
      <c r="F809" t="str">
        <f t="shared" si="27"/>
        <v>1,2,806,-1,2,0.00000000,0.00010</v>
      </c>
      <c r="G809" t="str">
        <f t="shared" si="27"/>
        <v>1,2,806,-1,3,0.00000000,0.00010</v>
      </c>
      <c r="H809" t="str">
        <f t="shared" si="28"/>
        <v>1,3,806,-1,1,0.00000000,0.00010</v>
      </c>
      <c r="I809" t="str">
        <f t="shared" si="28"/>
        <v>1,3,806,-1,2,0.00000000,0.00010</v>
      </c>
      <c r="J809" t="str">
        <f t="shared" si="28"/>
        <v>1,3,806,-1,3,0.00000000,0.00010</v>
      </c>
    </row>
    <row r="810" spans="1:10" x14ac:dyDescent="0.2">
      <c r="A810">
        <v>807</v>
      </c>
      <c r="B810" s="5" t="str">
        <f>IFERROR(VLOOKUP(A810,Loads!$I$2:$L$56,2,FALSE),"-")</f>
        <v>-</v>
      </c>
      <c r="C810" s="5" t="str">
        <f>IFERROR(VLOOKUP(A810,Loads!$I$2:$L$56,3,FALSE),"-")</f>
        <v>-</v>
      </c>
      <c r="D810" s="5" t="str">
        <f>IFERROR(VLOOKUP(A810,Loads!$I$2:$L$56,4,FALSE),"-")</f>
        <v>-</v>
      </c>
      <c r="E810" t="str">
        <f t="shared" si="27"/>
        <v>1,2,807,-1,1,0.00000000,0.00010</v>
      </c>
      <c r="F810" t="str">
        <f t="shared" si="27"/>
        <v>1,2,807,-1,2,0.00000000,0.00010</v>
      </c>
      <c r="G810" t="str">
        <f t="shared" si="27"/>
        <v>1,2,807,-1,3,0.00000000,0.00010</v>
      </c>
      <c r="H810" t="str">
        <f t="shared" si="28"/>
        <v>1,3,807,-1,1,0.00000000,0.00010</v>
      </c>
      <c r="I810" t="str">
        <f t="shared" si="28"/>
        <v>1,3,807,-1,2,0.00000000,0.00010</v>
      </c>
      <c r="J810" t="str">
        <f t="shared" si="28"/>
        <v>1,3,807,-1,3,0.00000000,0.00010</v>
      </c>
    </row>
    <row r="811" spans="1:10" x14ac:dyDescent="0.2">
      <c r="A811">
        <v>808</v>
      </c>
      <c r="B811" s="5" t="str">
        <f>IFERROR(VLOOKUP(A811,Loads!$I$2:$L$56,2,FALSE),"-")</f>
        <v>-</v>
      </c>
      <c r="C811" s="5" t="str">
        <f>IFERROR(VLOOKUP(A811,Loads!$I$2:$L$56,3,FALSE),"-")</f>
        <v>-</v>
      </c>
      <c r="D811" s="5" t="str">
        <f>IFERROR(VLOOKUP(A811,Loads!$I$2:$L$56,4,FALSE),"-")</f>
        <v>-</v>
      </c>
      <c r="E811" t="str">
        <f t="shared" si="27"/>
        <v>1,2,808,-1,1,0.00000000,0.00010</v>
      </c>
      <c r="F811" t="str">
        <f t="shared" si="27"/>
        <v>1,2,808,-1,2,0.00000000,0.00010</v>
      </c>
      <c r="G811" t="str">
        <f t="shared" si="27"/>
        <v>1,2,808,-1,3,0.00000000,0.00010</v>
      </c>
      <c r="H811" t="str">
        <f t="shared" si="28"/>
        <v>1,3,808,-1,1,0.00000000,0.00010</v>
      </c>
      <c r="I811" t="str">
        <f t="shared" si="28"/>
        <v>1,3,808,-1,2,0.00000000,0.00010</v>
      </c>
      <c r="J811" t="str">
        <f t="shared" si="28"/>
        <v>1,3,808,-1,3,0.00000000,0.00010</v>
      </c>
    </row>
    <row r="812" spans="1:10" x14ac:dyDescent="0.2">
      <c r="A812">
        <v>809</v>
      </c>
      <c r="B812" s="5" t="str">
        <f>IFERROR(VLOOKUP(A812,Loads!$I$2:$L$56,2,FALSE),"-")</f>
        <v>-</v>
      </c>
      <c r="C812" s="5" t="str">
        <f>IFERROR(VLOOKUP(A812,Loads!$I$2:$L$56,3,FALSE),"-")</f>
        <v>-</v>
      </c>
      <c r="D812" s="5" t="str">
        <f>IFERROR(VLOOKUP(A812,Loads!$I$2:$L$56,4,FALSE),"-")</f>
        <v>-</v>
      </c>
      <c r="E812" t="str">
        <f t="shared" si="27"/>
        <v>1,2,809,-1,1,0.00000000,0.00010</v>
      </c>
      <c r="F812" t="str">
        <f t="shared" si="27"/>
        <v>1,2,809,-1,2,0.00000000,0.00010</v>
      </c>
      <c r="G812" t="str">
        <f t="shared" si="27"/>
        <v>1,2,809,-1,3,0.00000000,0.00010</v>
      </c>
      <c r="H812" t="str">
        <f t="shared" si="28"/>
        <v>1,3,809,-1,1,0.00000000,0.00010</v>
      </c>
      <c r="I812" t="str">
        <f t="shared" si="28"/>
        <v>1,3,809,-1,2,0.00000000,0.00010</v>
      </c>
      <c r="J812" t="str">
        <f t="shared" si="28"/>
        <v>1,3,809,-1,3,0.00000000,0.00010</v>
      </c>
    </row>
    <row r="813" spans="1:10" x14ac:dyDescent="0.2">
      <c r="A813">
        <v>810</v>
      </c>
      <c r="B813" s="5" t="str">
        <f>IFERROR(VLOOKUP(A813,Loads!$I$2:$L$56,2,FALSE),"-")</f>
        <v>-</v>
      </c>
      <c r="C813" s="5" t="str">
        <f>IFERROR(VLOOKUP(A813,Loads!$I$2:$L$56,3,FALSE),"-")</f>
        <v>-</v>
      </c>
      <c r="D813" s="5" t="str">
        <f>IFERROR(VLOOKUP(A813,Loads!$I$2:$L$56,4,FALSE),"-")</f>
        <v>-</v>
      </c>
      <c r="E813" t="str">
        <f t="shared" si="27"/>
        <v>1,2,810,-1,1,0.00000000,0.00010</v>
      </c>
      <c r="F813" t="str">
        <f t="shared" si="27"/>
        <v>1,2,810,-1,2,0.00000000,0.00010</v>
      </c>
      <c r="G813" t="str">
        <f t="shared" si="27"/>
        <v>1,2,810,-1,3,0.00000000,0.00010</v>
      </c>
      <c r="H813" t="str">
        <f t="shared" si="28"/>
        <v>1,3,810,-1,1,0.00000000,0.00010</v>
      </c>
      <c r="I813" t="str">
        <f t="shared" si="28"/>
        <v>1,3,810,-1,2,0.00000000,0.00010</v>
      </c>
      <c r="J813" t="str">
        <f t="shared" si="28"/>
        <v>1,3,810,-1,3,0.00000000,0.00010</v>
      </c>
    </row>
    <row r="814" spans="1:10" x14ac:dyDescent="0.2">
      <c r="A814">
        <v>811</v>
      </c>
      <c r="B814" s="5" t="str">
        <f>IFERROR(VLOOKUP(A814,Loads!$I$2:$L$56,2,FALSE),"-")</f>
        <v>-</v>
      </c>
      <c r="C814" s="5" t="str">
        <f>IFERROR(VLOOKUP(A814,Loads!$I$2:$L$56,3,FALSE),"-")</f>
        <v>-</v>
      </c>
      <c r="D814" s="5" t="str">
        <f>IFERROR(VLOOKUP(A814,Loads!$I$2:$L$56,4,FALSE),"-")</f>
        <v>-</v>
      </c>
      <c r="E814" t="str">
        <f t="shared" si="27"/>
        <v>1,2,811,-1,1,0.00000000,0.00010</v>
      </c>
      <c r="F814" t="str">
        <f t="shared" si="27"/>
        <v>1,2,811,-1,2,0.00000000,0.00010</v>
      </c>
      <c r="G814" t="str">
        <f t="shared" si="27"/>
        <v>1,2,811,-1,3,0.00000000,0.00010</v>
      </c>
      <c r="H814" t="str">
        <f t="shared" si="28"/>
        <v>1,3,811,-1,1,0.00000000,0.00010</v>
      </c>
      <c r="I814" t="str">
        <f t="shared" si="28"/>
        <v>1,3,811,-1,2,0.00000000,0.00010</v>
      </c>
      <c r="J814" t="str">
        <f t="shared" si="28"/>
        <v>1,3,811,-1,3,0.00000000,0.00010</v>
      </c>
    </row>
    <row r="815" spans="1:10" x14ac:dyDescent="0.2">
      <c r="A815">
        <v>812</v>
      </c>
      <c r="B815" s="5" t="str">
        <f>IFERROR(VLOOKUP(A815,Loads!$I$2:$L$56,2,FALSE),"-")</f>
        <v>-</v>
      </c>
      <c r="C815" s="5" t="str">
        <f>IFERROR(VLOOKUP(A815,Loads!$I$2:$L$56,3,FALSE),"-")</f>
        <v>-</v>
      </c>
      <c r="D815" s="5" t="str">
        <f>IFERROR(VLOOKUP(A815,Loads!$I$2:$L$56,4,FALSE),"-")</f>
        <v>-</v>
      </c>
      <c r="E815" t="str">
        <f t="shared" si="27"/>
        <v>1,2,812,-1,1,0.00000000,0.00010</v>
      </c>
      <c r="F815" t="str">
        <f t="shared" si="27"/>
        <v>1,2,812,-1,2,0.00000000,0.00010</v>
      </c>
      <c r="G815" t="str">
        <f t="shared" si="27"/>
        <v>1,2,812,-1,3,0.00000000,0.00010</v>
      </c>
      <c r="H815" t="str">
        <f t="shared" si="28"/>
        <v>1,3,812,-1,1,0.00000000,0.00010</v>
      </c>
      <c r="I815" t="str">
        <f t="shared" si="28"/>
        <v>1,3,812,-1,2,0.00000000,0.00010</v>
      </c>
      <c r="J815" t="str">
        <f t="shared" si="28"/>
        <v>1,3,812,-1,3,0.00000000,0.00010</v>
      </c>
    </row>
    <row r="816" spans="1:10" x14ac:dyDescent="0.2">
      <c r="A816">
        <v>813</v>
      </c>
      <c r="B816" s="5">
        <f>IFERROR(VLOOKUP(A816,Loads!$I$2:$L$56,2,FALSE),"-")</f>
        <v>2</v>
      </c>
      <c r="C816" s="5" t="str">
        <f>IFERROR(VLOOKUP(A816,Loads!$I$2:$L$56,3,FALSE),"-")</f>
        <v>1.0460000</v>
      </c>
      <c r="D816" s="5" t="str">
        <f>IFERROR(VLOOKUP(A816,Loads!$I$2:$L$56,4,FALSE),"-")</f>
        <v>0.3440000</v>
      </c>
      <c r="E816" t="str">
        <f t="shared" si="27"/>
        <v>1,2,813,-1,1,0.00000000,0.00010</v>
      </c>
      <c r="F816" t="str">
        <f t="shared" si="27"/>
        <v>1,2,813,-1,2,1.0460000,0.00010</v>
      </c>
      <c r="G816" t="str">
        <f t="shared" si="27"/>
        <v>1,2,813,-1,3,0.00000000,0.00010</v>
      </c>
      <c r="H816" t="str">
        <f t="shared" si="28"/>
        <v>1,3,813,-1,1,0.00000000,0.00010</v>
      </c>
      <c r="I816" t="str">
        <f t="shared" si="28"/>
        <v>1,3,813,-1,2,0.3440000,0.00010</v>
      </c>
      <c r="J816" t="str">
        <f t="shared" si="28"/>
        <v>1,3,813,-1,3,0.00000000,0.00010</v>
      </c>
    </row>
    <row r="817" spans="1:10" x14ac:dyDescent="0.2">
      <c r="A817">
        <v>814</v>
      </c>
      <c r="B817" s="5" t="str">
        <f>IFERROR(VLOOKUP(A817,Loads!$I$2:$L$56,2,FALSE),"-")</f>
        <v>-</v>
      </c>
      <c r="C817" s="5" t="str">
        <f>IFERROR(VLOOKUP(A817,Loads!$I$2:$L$56,3,FALSE),"-")</f>
        <v>-</v>
      </c>
      <c r="D817" s="5" t="str">
        <f>IFERROR(VLOOKUP(A817,Loads!$I$2:$L$56,4,FALSE),"-")</f>
        <v>-</v>
      </c>
      <c r="E817" t="str">
        <f t="shared" si="27"/>
        <v>1,2,814,-1,1,0.00000000,0.00010</v>
      </c>
      <c r="F817" t="str">
        <f t="shared" si="27"/>
        <v>1,2,814,-1,2,0.00000000,0.00010</v>
      </c>
      <c r="G817" t="str">
        <f t="shared" si="27"/>
        <v>1,2,814,-1,3,0.00000000,0.00010</v>
      </c>
      <c r="H817" t="str">
        <f t="shared" si="28"/>
        <v>1,3,814,-1,1,0.00000000,0.00010</v>
      </c>
      <c r="I817" t="str">
        <f t="shared" si="28"/>
        <v>1,3,814,-1,2,0.00000000,0.00010</v>
      </c>
      <c r="J817" t="str">
        <f t="shared" si="28"/>
        <v>1,3,814,-1,3,0.00000000,0.00010</v>
      </c>
    </row>
    <row r="818" spans="1:10" x14ac:dyDescent="0.2">
      <c r="A818">
        <v>815</v>
      </c>
      <c r="B818" s="5" t="str">
        <f>IFERROR(VLOOKUP(A818,Loads!$I$2:$L$56,2,FALSE),"-")</f>
        <v>-</v>
      </c>
      <c r="C818" s="5" t="str">
        <f>IFERROR(VLOOKUP(A818,Loads!$I$2:$L$56,3,FALSE),"-")</f>
        <v>-</v>
      </c>
      <c r="D818" s="5" t="str">
        <f>IFERROR(VLOOKUP(A818,Loads!$I$2:$L$56,4,FALSE),"-")</f>
        <v>-</v>
      </c>
      <c r="E818" t="str">
        <f t="shared" si="27"/>
        <v>1,2,815,-1,1,0.00000000,0.00010</v>
      </c>
      <c r="F818" t="str">
        <f t="shared" si="27"/>
        <v>1,2,815,-1,2,0.00000000,0.00010</v>
      </c>
      <c r="G818" t="str">
        <f t="shared" si="27"/>
        <v>1,2,815,-1,3,0.00000000,0.00010</v>
      </c>
      <c r="H818" t="str">
        <f t="shared" si="28"/>
        <v>1,3,815,-1,1,0.00000000,0.00010</v>
      </c>
      <c r="I818" t="str">
        <f t="shared" si="28"/>
        <v>1,3,815,-1,2,0.00000000,0.00010</v>
      </c>
      <c r="J818" t="str">
        <f t="shared" si="28"/>
        <v>1,3,815,-1,3,0.00000000,0.00010</v>
      </c>
    </row>
    <row r="819" spans="1:10" x14ac:dyDescent="0.2">
      <c r="A819">
        <v>816</v>
      </c>
      <c r="B819" s="5" t="str">
        <f>IFERROR(VLOOKUP(A819,Loads!$I$2:$L$56,2,FALSE),"-")</f>
        <v>-</v>
      </c>
      <c r="C819" s="5" t="str">
        <f>IFERROR(VLOOKUP(A819,Loads!$I$2:$L$56,3,FALSE),"-")</f>
        <v>-</v>
      </c>
      <c r="D819" s="5" t="str">
        <f>IFERROR(VLOOKUP(A819,Loads!$I$2:$L$56,4,FALSE),"-")</f>
        <v>-</v>
      </c>
      <c r="E819" t="str">
        <f t="shared" si="27"/>
        <v>1,2,816,-1,1,0.00000000,0.00010</v>
      </c>
      <c r="F819" t="str">
        <f t="shared" si="27"/>
        <v>1,2,816,-1,2,0.00000000,0.00010</v>
      </c>
      <c r="G819" t="str">
        <f t="shared" si="27"/>
        <v>1,2,816,-1,3,0.00000000,0.00010</v>
      </c>
      <c r="H819" t="str">
        <f t="shared" si="28"/>
        <v>1,3,816,-1,1,0.00000000,0.00010</v>
      </c>
      <c r="I819" t="str">
        <f t="shared" si="28"/>
        <v>1,3,816,-1,2,0.00000000,0.00010</v>
      </c>
      <c r="J819" t="str">
        <f t="shared" si="28"/>
        <v>1,3,816,-1,3,0.00000000,0.00010</v>
      </c>
    </row>
    <row r="820" spans="1:10" x14ac:dyDescent="0.2">
      <c r="A820">
        <v>817</v>
      </c>
      <c r="B820" s="5">
        <f>IFERROR(VLOOKUP(A820,Loads!$I$2:$L$56,2,FALSE),"-")</f>
        <v>1</v>
      </c>
      <c r="C820" s="5" t="str">
        <f>IFERROR(VLOOKUP(A820,Loads!$I$2:$L$56,3,FALSE),"-")</f>
        <v>1.0460000</v>
      </c>
      <c r="D820" s="5" t="str">
        <f>IFERROR(VLOOKUP(A820,Loads!$I$2:$L$56,4,FALSE),"-")</f>
        <v>0.3440000</v>
      </c>
      <c r="E820" t="str">
        <f t="shared" si="27"/>
        <v>1,2,817,-1,1,1.0460000,0.00010</v>
      </c>
      <c r="F820" t="str">
        <f t="shared" si="27"/>
        <v>1,2,817,-1,2,0.00000000,0.00010</v>
      </c>
      <c r="G820" t="str">
        <f t="shared" si="27"/>
        <v>1,2,817,-1,3,0.00000000,0.00010</v>
      </c>
      <c r="H820" t="str">
        <f t="shared" si="28"/>
        <v>1,3,817,-1,1,0.3440000,0.00010</v>
      </c>
      <c r="I820" t="str">
        <f t="shared" si="28"/>
        <v>1,3,817,-1,2,0.00000000,0.00010</v>
      </c>
      <c r="J820" t="str">
        <f t="shared" si="28"/>
        <v>1,3,817,-1,3,0.00000000,0.00010</v>
      </c>
    </row>
    <row r="821" spans="1:10" x14ac:dyDescent="0.2">
      <c r="A821">
        <v>818</v>
      </c>
      <c r="B821" s="5" t="str">
        <f>IFERROR(VLOOKUP(A821,Loads!$I$2:$L$56,2,FALSE),"-")</f>
        <v>-</v>
      </c>
      <c r="C821" s="5" t="str">
        <f>IFERROR(VLOOKUP(A821,Loads!$I$2:$L$56,3,FALSE),"-")</f>
        <v>-</v>
      </c>
      <c r="D821" s="5" t="str">
        <f>IFERROR(VLOOKUP(A821,Loads!$I$2:$L$56,4,FALSE),"-")</f>
        <v>-</v>
      </c>
      <c r="E821" t="str">
        <f t="shared" si="27"/>
        <v>1,2,818,-1,1,0.00000000,0.00010</v>
      </c>
      <c r="F821" t="str">
        <f t="shared" si="27"/>
        <v>1,2,818,-1,2,0.00000000,0.00010</v>
      </c>
      <c r="G821" t="str">
        <f t="shared" si="27"/>
        <v>1,2,818,-1,3,0.00000000,0.00010</v>
      </c>
      <c r="H821" t="str">
        <f t="shared" si="28"/>
        <v>1,3,818,-1,1,0.00000000,0.00010</v>
      </c>
      <c r="I821" t="str">
        <f t="shared" si="28"/>
        <v>1,3,818,-1,2,0.00000000,0.00010</v>
      </c>
      <c r="J821" t="str">
        <f t="shared" si="28"/>
        <v>1,3,818,-1,3,0.00000000,0.00010</v>
      </c>
    </row>
    <row r="822" spans="1:10" x14ac:dyDescent="0.2">
      <c r="A822">
        <v>819</v>
      </c>
      <c r="B822" s="5" t="str">
        <f>IFERROR(VLOOKUP(A822,Loads!$I$2:$L$56,2,FALSE),"-")</f>
        <v>-</v>
      </c>
      <c r="C822" s="5" t="str">
        <f>IFERROR(VLOOKUP(A822,Loads!$I$2:$L$56,3,FALSE),"-")</f>
        <v>-</v>
      </c>
      <c r="D822" s="5" t="str">
        <f>IFERROR(VLOOKUP(A822,Loads!$I$2:$L$56,4,FALSE),"-")</f>
        <v>-</v>
      </c>
      <c r="E822" t="str">
        <f t="shared" si="27"/>
        <v>1,2,819,-1,1,0.00000000,0.00010</v>
      </c>
      <c r="F822" t="str">
        <f t="shared" si="27"/>
        <v>1,2,819,-1,2,0.00000000,0.00010</v>
      </c>
      <c r="G822" t="str">
        <f t="shared" si="27"/>
        <v>1,2,819,-1,3,0.00000000,0.00010</v>
      </c>
      <c r="H822" t="str">
        <f t="shared" si="28"/>
        <v>1,3,819,-1,1,0.00000000,0.00010</v>
      </c>
      <c r="I822" t="str">
        <f t="shared" si="28"/>
        <v>1,3,819,-1,2,0.00000000,0.00010</v>
      </c>
      <c r="J822" t="str">
        <f t="shared" si="28"/>
        <v>1,3,819,-1,3,0.00000000,0.00010</v>
      </c>
    </row>
    <row r="823" spans="1:10" x14ac:dyDescent="0.2">
      <c r="A823">
        <v>820</v>
      </c>
      <c r="B823" s="5" t="str">
        <f>IFERROR(VLOOKUP(A823,Loads!$I$2:$L$56,2,FALSE),"-")</f>
        <v>-</v>
      </c>
      <c r="C823" s="5" t="str">
        <f>IFERROR(VLOOKUP(A823,Loads!$I$2:$L$56,3,FALSE),"-")</f>
        <v>-</v>
      </c>
      <c r="D823" s="5" t="str">
        <f>IFERROR(VLOOKUP(A823,Loads!$I$2:$L$56,4,FALSE),"-")</f>
        <v>-</v>
      </c>
      <c r="E823" t="str">
        <f t="shared" si="27"/>
        <v>1,2,820,-1,1,0.00000000,0.00010</v>
      </c>
      <c r="F823" t="str">
        <f t="shared" si="27"/>
        <v>1,2,820,-1,2,0.00000000,0.00010</v>
      </c>
      <c r="G823" t="str">
        <f t="shared" si="27"/>
        <v>1,2,820,-1,3,0.00000000,0.00010</v>
      </c>
      <c r="H823" t="str">
        <f t="shared" si="28"/>
        <v>1,3,820,-1,1,0.00000000,0.00010</v>
      </c>
      <c r="I823" t="str">
        <f t="shared" si="28"/>
        <v>1,3,820,-1,2,0.00000000,0.00010</v>
      </c>
      <c r="J823" t="str">
        <f t="shared" si="28"/>
        <v>1,3,820,-1,3,0.00000000,0.00010</v>
      </c>
    </row>
    <row r="824" spans="1:10" x14ac:dyDescent="0.2">
      <c r="A824">
        <v>821</v>
      </c>
      <c r="B824" s="5" t="str">
        <f>IFERROR(VLOOKUP(A824,Loads!$I$2:$L$56,2,FALSE),"-")</f>
        <v>-</v>
      </c>
      <c r="C824" s="5" t="str">
        <f>IFERROR(VLOOKUP(A824,Loads!$I$2:$L$56,3,FALSE),"-")</f>
        <v>-</v>
      </c>
      <c r="D824" s="5" t="str">
        <f>IFERROR(VLOOKUP(A824,Loads!$I$2:$L$56,4,FALSE),"-")</f>
        <v>-</v>
      </c>
      <c r="E824" t="str">
        <f t="shared" si="27"/>
        <v>1,2,821,-1,1,0.00000000,0.00010</v>
      </c>
      <c r="F824" t="str">
        <f t="shared" si="27"/>
        <v>1,2,821,-1,2,0.00000000,0.00010</v>
      </c>
      <c r="G824" t="str">
        <f t="shared" si="27"/>
        <v>1,2,821,-1,3,0.00000000,0.00010</v>
      </c>
      <c r="H824" t="str">
        <f t="shared" si="28"/>
        <v>1,3,821,-1,1,0.00000000,0.00010</v>
      </c>
      <c r="I824" t="str">
        <f t="shared" si="28"/>
        <v>1,3,821,-1,2,0.00000000,0.00010</v>
      </c>
      <c r="J824" t="str">
        <f t="shared" si="28"/>
        <v>1,3,821,-1,3,0.00000000,0.00010</v>
      </c>
    </row>
    <row r="825" spans="1:10" x14ac:dyDescent="0.2">
      <c r="A825">
        <v>822</v>
      </c>
      <c r="B825" s="5" t="str">
        <f>IFERROR(VLOOKUP(A825,Loads!$I$2:$L$56,2,FALSE),"-")</f>
        <v>-</v>
      </c>
      <c r="C825" s="5" t="str">
        <f>IFERROR(VLOOKUP(A825,Loads!$I$2:$L$56,3,FALSE),"-")</f>
        <v>-</v>
      </c>
      <c r="D825" s="5" t="str">
        <f>IFERROR(VLOOKUP(A825,Loads!$I$2:$L$56,4,FALSE),"-")</f>
        <v>-</v>
      </c>
      <c r="E825" t="str">
        <f t="shared" si="27"/>
        <v>1,2,822,-1,1,0.00000000,0.00010</v>
      </c>
      <c r="F825" t="str">
        <f t="shared" si="27"/>
        <v>1,2,822,-1,2,0.00000000,0.00010</v>
      </c>
      <c r="G825" t="str">
        <f t="shared" si="27"/>
        <v>1,2,822,-1,3,0.00000000,0.00010</v>
      </c>
      <c r="H825" t="str">
        <f t="shared" si="28"/>
        <v>1,3,822,-1,1,0.00000000,0.00010</v>
      </c>
      <c r="I825" t="str">
        <f t="shared" si="28"/>
        <v>1,3,822,-1,2,0.00000000,0.00010</v>
      </c>
      <c r="J825" t="str">
        <f t="shared" si="28"/>
        <v>1,3,822,-1,3,0.00000000,0.00010</v>
      </c>
    </row>
    <row r="826" spans="1:10" x14ac:dyDescent="0.2">
      <c r="A826">
        <v>823</v>
      </c>
      <c r="B826" s="5" t="str">
        <f>IFERROR(VLOOKUP(A826,Loads!$I$2:$L$56,2,FALSE),"-")</f>
        <v>-</v>
      </c>
      <c r="C826" s="5" t="str">
        <f>IFERROR(VLOOKUP(A826,Loads!$I$2:$L$56,3,FALSE),"-")</f>
        <v>-</v>
      </c>
      <c r="D826" s="5" t="str">
        <f>IFERROR(VLOOKUP(A826,Loads!$I$2:$L$56,4,FALSE),"-")</f>
        <v>-</v>
      </c>
      <c r="E826" t="str">
        <f t="shared" si="27"/>
        <v>1,2,823,-1,1,0.00000000,0.00010</v>
      </c>
      <c r="F826" t="str">
        <f t="shared" si="27"/>
        <v>1,2,823,-1,2,0.00000000,0.00010</v>
      </c>
      <c r="G826" t="str">
        <f t="shared" si="27"/>
        <v>1,2,823,-1,3,0.00000000,0.00010</v>
      </c>
      <c r="H826" t="str">
        <f t="shared" si="28"/>
        <v>1,3,823,-1,1,0.00000000,0.00010</v>
      </c>
      <c r="I826" t="str">
        <f t="shared" si="28"/>
        <v>1,3,823,-1,2,0.00000000,0.00010</v>
      </c>
      <c r="J826" t="str">
        <f t="shared" si="28"/>
        <v>1,3,823,-1,3,0.00000000,0.00010</v>
      </c>
    </row>
    <row r="827" spans="1:10" x14ac:dyDescent="0.2">
      <c r="A827">
        <v>824</v>
      </c>
      <c r="B827" s="5" t="str">
        <f>IFERROR(VLOOKUP(A827,Loads!$I$2:$L$56,2,FALSE),"-")</f>
        <v>-</v>
      </c>
      <c r="C827" s="5" t="str">
        <f>IFERROR(VLOOKUP(A827,Loads!$I$2:$L$56,3,FALSE),"-")</f>
        <v>-</v>
      </c>
      <c r="D827" s="5" t="str">
        <f>IFERROR(VLOOKUP(A827,Loads!$I$2:$L$56,4,FALSE),"-")</f>
        <v>-</v>
      </c>
      <c r="E827" t="str">
        <f t="shared" si="27"/>
        <v>1,2,824,-1,1,0.00000000,0.00010</v>
      </c>
      <c r="F827" t="str">
        <f t="shared" si="27"/>
        <v>1,2,824,-1,2,0.00000000,0.00010</v>
      </c>
      <c r="G827" t="str">
        <f t="shared" si="27"/>
        <v>1,2,824,-1,3,0.00000000,0.00010</v>
      </c>
      <c r="H827" t="str">
        <f t="shared" si="28"/>
        <v>1,3,824,-1,1,0.00000000,0.00010</v>
      </c>
      <c r="I827" t="str">
        <f t="shared" si="28"/>
        <v>1,3,824,-1,2,0.00000000,0.00010</v>
      </c>
      <c r="J827" t="str">
        <f t="shared" si="28"/>
        <v>1,3,824,-1,3,0.00000000,0.00010</v>
      </c>
    </row>
    <row r="828" spans="1:10" x14ac:dyDescent="0.2">
      <c r="A828">
        <v>825</v>
      </c>
      <c r="B828" s="5" t="str">
        <f>IFERROR(VLOOKUP(A828,Loads!$I$2:$L$56,2,FALSE),"-")</f>
        <v>-</v>
      </c>
      <c r="C828" s="5" t="str">
        <f>IFERROR(VLOOKUP(A828,Loads!$I$2:$L$56,3,FALSE),"-")</f>
        <v>-</v>
      </c>
      <c r="D828" s="5" t="str">
        <f>IFERROR(VLOOKUP(A828,Loads!$I$2:$L$56,4,FALSE),"-")</f>
        <v>-</v>
      </c>
      <c r="E828" t="str">
        <f t="shared" si="27"/>
        <v>1,2,825,-1,1,0.00000000,0.00010</v>
      </c>
      <c r="F828" t="str">
        <f t="shared" si="27"/>
        <v>1,2,825,-1,2,0.00000000,0.00010</v>
      </c>
      <c r="G828" t="str">
        <f t="shared" si="27"/>
        <v>1,2,825,-1,3,0.00000000,0.00010</v>
      </c>
      <c r="H828" t="str">
        <f t="shared" si="28"/>
        <v>1,3,825,-1,1,0.00000000,0.00010</v>
      </c>
      <c r="I828" t="str">
        <f t="shared" si="28"/>
        <v>1,3,825,-1,2,0.00000000,0.00010</v>
      </c>
      <c r="J828" t="str">
        <f t="shared" si="28"/>
        <v>1,3,825,-1,3,0.00000000,0.00010</v>
      </c>
    </row>
    <row r="829" spans="1:10" x14ac:dyDescent="0.2">
      <c r="A829">
        <v>826</v>
      </c>
      <c r="B829" s="5" t="str">
        <f>IFERROR(VLOOKUP(A829,Loads!$I$2:$L$56,2,FALSE),"-")</f>
        <v>-</v>
      </c>
      <c r="C829" s="5" t="str">
        <f>IFERROR(VLOOKUP(A829,Loads!$I$2:$L$56,3,FALSE),"-")</f>
        <v>-</v>
      </c>
      <c r="D829" s="5" t="str">
        <f>IFERROR(VLOOKUP(A829,Loads!$I$2:$L$56,4,FALSE),"-")</f>
        <v>-</v>
      </c>
      <c r="E829" t="str">
        <f t="shared" si="27"/>
        <v>1,2,826,-1,1,0.00000000,0.00010</v>
      </c>
      <c r="F829" t="str">
        <f t="shared" si="27"/>
        <v>1,2,826,-1,2,0.00000000,0.00010</v>
      </c>
      <c r="G829" t="str">
        <f t="shared" si="27"/>
        <v>1,2,826,-1,3,0.00000000,0.00010</v>
      </c>
      <c r="H829" t="str">
        <f t="shared" si="28"/>
        <v>1,3,826,-1,1,0.00000000,0.00010</v>
      </c>
      <c r="I829" t="str">
        <f t="shared" si="28"/>
        <v>1,3,826,-1,2,0.00000000,0.00010</v>
      </c>
      <c r="J829" t="str">
        <f t="shared" si="28"/>
        <v>1,3,826,-1,3,0.00000000,0.00010</v>
      </c>
    </row>
    <row r="830" spans="1:10" x14ac:dyDescent="0.2">
      <c r="A830">
        <v>827</v>
      </c>
      <c r="B830" s="5" t="str">
        <f>IFERROR(VLOOKUP(A830,Loads!$I$2:$L$56,2,FALSE),"-")</f>
        <v>-</v>
      </c>
      <c r="C830" s="5" t="str">
        <f>IFERROR(VLOOKUP(A830,Loads!$I$2:$L$56,3,FALSE),"-")</f>
        <v>-</v>
      </c>
      <c r="D830" s="5" t="str">
        <f>IFERROR(VLOOKUP(A830,Loads!$I$2:$L$56,4,FALSE),"-")</f>
        <v>-</v>
      </c>
      <c r="E830" t="str">
        <f t="shared" si="27"/>
        <v>1,2,827,-1,1,0.00000000,0.00010</v>
      </c>
      <c r="F830" t="str">
        <f t="shared" si="27"/>
        <v>1,2,827,-1,2,0.00000000,0.00010</v>
      </c>
      <c r="G830" t="str">
        <f t="shared" si="27"/>
        <v>1,2,827,-1,3,0.00000000,0.00010</v>
      </c>
      <c r="H830" t="str">
        <f t="shared" si="28"/>
        <v>1,3,827,-1,1,0.00000000,0.00010</v>
      </c>
      <c r="I830" t="str">
        <f t="shared" si="28"/>
        <v>1,3,827,-1,2,0.00000000,0.00010</v>
      </c>
      <c r="J830" t="str">
        <f t="shared" si="28"/>
        <v>1,3,827,-1,3,0.00000000,0.00010</v>
      </c>
    </row>
    <row r="831" spans="1:10" x14ac:dyDescent="0.2">
      <c r="A831">
        <v>828</v>
      </c>
      <c r="B831" s="5" t="str">
        <f>IFERROR(VLOOKUP(A831,Loads!$I$2:$L$56,2,FALSE),"-")</f>
        <v>-</v>
      </c>
      <c r="C831" s="5" t="str">
        <f>IFERROR(VLOOKUP(A831,Loads!$I$2:$L$56,3,FALSE),"-")</f>
        <v>-</v>
      </c>
      <c r="D831" s="5" t="str">
        <f>IFERROR(VLOOKUP(A831,Loads!$I$2:$L$56,4,FALSE),"-")</f>
        <v>-</v>
      </c>
      <c r="E831" t="str">
        <f t="shared" si="27"/>
        <v>1,2,828,-1,1,0.00000000,0.00010</v>
      </c>
      <c r="F831" t="str">
        <f t="shared" si="27"/>
        <v>1,2,828,-1,2,0.00000000,0.00010</v>
      </c>
      <c r="G831" t="str">
        <f t="shared" si="27"/>
        <v>1,2,828,-1,3,0.00000000,0.00010</v>
      </c>
      <c r="H831" t="str">
        <f t="shared" si="28"/>
        <v>1,3,828,-1,1,0.00000000,0.00010</v>
      </c>
      <c r="I831" t="str">
        <f t="shared" si="28"/>
        <v>1,3,828,-1,2,0.00000000,0.00010</v>
      </c>
      <c r="J831" t="str">
        <f t="shared" si="28"/>
        <v>1,3,828,-1,3,0.00000000,0.00010</v>
      </c>
    </row>
    <row r="832" spans="1:10" x14ac:dyDescent="0.2">
      <c r="A832">
        <v>829</v>
      </c>
      <c r="B832" s="5" t="str">
        <f>IFERROR(VLOOKUP(A832,Loads!$I$2:$L$56,2,FALSE),"-")</f>
        <v>-</v>
      </c>
      <c r="C832" s="5" t="str">
        <f>IFERROR(VLOOKUP(A832,Loads!$I$2:$L$56,3,FALSE),"-")</f>
        <v>-</v>
      </c>
      <c r="D832" s="5" t="str">
        <f>IFERROR(VLOOKUP(A832,Loads!$I$2:$L$56,4,FALSE),"-")</f>
        <v>-</v>
      </c>
      <c r="E832" t="str">
        <f t="shared" si="27"/>
        <v>1,2,829,-1,1,0.00000000,0.00010</v>
      </c>
      <c r="F832" t="str">
        <f t="shared" si="27"/>
        <v>1,2,829,-1,2,0.00000000,0.00010</v>
      </c>
      <c r="G832" t="str">
        <f t="shared" si="27"/>
        <v>1,2,829,-1,3,0.00000000,0.00010</v>
      </c>
      <c r="H832" t="str">
        <f t="shared" si="28"/>
        <v>1,3,829,-1,1,0.00000000,0.00010</v>
      </c>
      <c r="I832" t="str">
        <f t="shared" si="28"/>
        <v>1,3,829,-1,2,0.00000000,0.00010</v>
      </c>
      <c r="J832" t="str">
        <f t="shared" si="28"/>
        <v>1,3,829,-1,3,0.00000000,0.00010</v>
      </c>
    </row>
    <row r="833" spans="1:10" x14ac:dyDescent="0.2">
      <c r="A833">
        <v>830</v>
      </c>
      <c r="B833" s="5" t="str">
        <f>IFERROR(VLOOKUP(A833,Loads!$I$2:$L$56,2,FALSE),"-")</f>
        <v>-</v>
      </c>
      <c r="C833" s="5" t="str">
        <f>IFERROR(VLOOKUP(A833,Loads!$I$2:$L$56,3,FALSE),"-")</f>
        <v>-</v>
      </c>
      <c r="D833" s="5" t="str">
        <f>IFERROR(VLOOKUP(A833,Loads!$I$2:$L$56,4,FALSE),"-")</f>
        <v>-</v>
      </c>
      <c r="E833" t="str">
        <f t="shared" si="27"/>
        <v>1,2,830,-1,1,0.00000000,0.00010</v>
      </c>
      <c r="F833" t="str">
        <f t="shared" si="27"/>
        <v>1,2,830,-1,2,0.00000000,0.00010</v>
      </c>
      <c r="G833" t="str">
        <f t="shared" si="27"/>
        <v>1,2,830,-1,3,0.00000000,0.00010</v>
      </c>
      <c r="H833" t="str">
        <f t="shared" si="28"/>
        <v>1,3,830,-1,1,0.00000000,0.00010</v>
      </c>
      <c r="I833" t="str">
        <f t="shared" si="28"/>
        <v>1,3,830,-1,2,0.00000000,0.00010</v>
      </c>
      <c r="J833" t="str">
        <f t="shared" si="28"/>
        <v>1,3,830,-1,3,0.00000000,0.00010</v>
      </c>
    </row>
    <row r="834" spans="1:10" x14ac:dyDescent="0.2">
      <c r="A834">
        <v>831</v>
      </c>
      <c r="B834" s="5" t="str">
        <f>IFERROR(VLOOKUP(A834,Loads!$I$2:$L$56,2,FALSE),"-")</f>
        <v>-</v>
      </c>
      <c r="C834" s="5" t="str">
        <f>IFERROR(VLOOKUP(A834,Loads!$I$2:$L$56,3,FALSE),"-")</f>
        <v>-</v>
      </c>
      <c r="D834" s="5" t="str">
        <f>IFERROR(VLOOKUP(A834,Loads!$I$2:$L$56,4,FALSE),"-")</f>
        <v>-</v>
      </c>
      <c r="E834" t="str">
        <f t="shared" si="27"/>
        <v>1,2,831,-1,1,0.00000000,0.00010</v>
      </c>
      <c r="F834" t="str">
        <f t="shared" si="27"/>
        <v>1,2,831,-1,2,0.00000000,0.00010</v>
      </c>
      <c r="G834" t="str">
        <f t="shared" si="27"/>
        <v>1,2,831,-1,3,0.00000000,0.00010</v>
      </c>
      <c r="H834" t="str">
        <f t="shared" si="28"/>
        <v>1,3,831,-1,1,0.00000000,0.00010</v>
      </c>
      <c r="I834" t="str">
        <f t="shared" si="28"/>
        <v>1,3,831,-1,2,0.00000000,0.00010</v>
      </c>
      <c r="J834" t="str">
        <f t="shared" si="28"/>
        <v>1,3,831,-1,3,0.00000000,0.00010</v>
      </c>
    </row>
    <row r="835" spans="1:10" x14ac:dyDescent="0.2">
      <c r="A835">
        <v>832</v>
      </c>
      <c r="B835" s="5" t="str">
        <f>IFERROR(VLOOKUP(A835,Loads!$I$2:$L$56,2,FALSE),"-")</f>
        <v>-</v>
      </c>
      <c r="C835" s="5" t="str">
        <f>IFERROR(VLOOKUP(A835,Loads!$I$2:$L$56,3,FALSE),"-")</f>
        <v>-</v>
      </c>
      <c r="D835" s="5" t="str">
        <f>IFERROR(VLOOKUP(A835,Loads!$I$2:$L$56,4,FALSE),"-")</f>
        <v>-</v>
      </c>
      <c r="E835" t="str">
        <f t="shared" si="27"/>
        <v>1,2,832,-1,1,0.00000000,0.00010</v>
      </c>
      <c r="F835" t="str">
        <f t="shared" si="27"/>
        <v>1,2,832,-1,2,0.00000000,0.00010</v>
      </c>
      <c r="G835" t="str">
        <f t="shared" si="27"/>
        <v>1,2,832,-1,3,0.00000000,0.00010</v>
      </c>
      <c r="H835" t="str">
        <f t="shared" si="28"/>
        <v>1,3,832,-1,1,0.00000000,0.00010</v>
      </c>
      <c r="I835" t="str">
        <f t="shared" si="28"/>
        <v>1,3,832,-1,2,0.00000000,0.00010</v>
      </c>
      <c r="J835" t="str">
        <f t="shared" si="28"/>
        <v>1,3,832,-1,3,0.00000000,0.00010</v>
      </c>
    </row>
    <row r="836" spans="1:10" x14ac:dyDescent="0.2">
      <c r="A836">
        <v>833</v>
      </c>
      <c r="B836" s="5" t="str">
        <f>IFERROR(VLOOKUP(A836,Loads!$I$2:$L$56,2,FALSE),"-")</f>
        <v>-</v>
      </c>
      <c r="C836" s="5" t="str">
        <f>IFERROR(VLOOKUP(A836,Loads!$I$2:$L$56,3,FALSE),"-")</f>
        <v>-</v>
      </c>
      <c r="D836" s="5" t="str">
        <f>IFERROR(VLOOKUP(A836,Loads!$I$2:$L$56,4,FALSE),"-")</f>
        <v>-</v>
      </c>
      <c r="E836" t="str">
        <f t="shared" ref="E836:G867" si="29">IF($C836="-",CONCATENATE("1,",E$1,",",$A836,",-1,",E$2,",0.00000000,0.00010"),IF($B836=E$2,CONCATENATE("1,",E$1,",",$A836,",-1,",E$2,",",$C836,",0.00010"),CONCATENATE("1,",E$1,",",$A836,",-1,",E$2,",0.00000000,0.00010")))</f>
        <v>1,2,833,-1,1,0.00000000,0.00010</v>
      </c>
      <c r="F836" t="str">
        <f t="shared" si="29"/>
        <v>1,2,833,-1,2,0.00000000,0.00010</v>
      </c>
      <c r="G836" t="str">
        <f t="shared" si="29"/>
        <v>1,2,833,-1,3,0.00000000,0.00010</v>
      </c>
      <c r="H836" t="str">
        <f t="shared" ref="H836:J867" si="30">IF($D836="-",CONCATENATE("1,",H$1,",",$A836,",-1,",H$2,",0.00000000,0.00010"),IF($B836=H$2,CONCATENATE("1,",H$1,",",$A836,",-1,",H$2,",",$D836,",0.00010"),CONCATENATE("1,",H$1,",",$A836,",-1,",H$2,",0.00000000,0.00010")))</f>
        <v>1,3,833,-1,1,0.00000000,0.00010</v>
      </c>
      <c r="I836" t="str">
        <f t="shared" si="30"/>
        <v>1,3,833,-1,2,0.00000000,0.00010</v>
      </c>
      <c r="J836" t="str">
        <f t="shared" si="30"/>
        <v>1,3,833,-1,3,0.00000000,0.00010</v>
      </c>
    </row>
    <row r="837" spans="1:10" x14ac:dyDescent="0.2">
      <c r="A837">
        <v>834</v>
      </c>
      <c r="B837" s="5" t="str">
        <f>IFERROR(VLOOKUP(A837,Loads!$I$2:$L$56,2,FALSE),"-")</f>
        <v>-</v>
      </c>
      <c r="C837" s="5" t="str">
        <f>IFERROR(VLOOKUP(A837,Loads!$I$2:$L$56,3,FALSE),"-")</f>
        <v>-</v>
      </c>
      <c r="D837" s="5" t="str">
        <f>IFERROR(VLOOKUP(A837,Loads!$I$2:$L$56,4,FALSE),"-")</f>
        <v>-</v>
      </c>
      <c r="E837" t="str">
        <f t="shared" si="29"/>
        <v>1,2,834,-1,1,0.00000000,0.00010</v>
      </c>
      <c r="F837" t="str">
        <f t="shared" si="29"/>
        <v>1,2,834,-1,2,0.00000000,0.00010</v>
      </c>
      <c r="G837" t="str">
        <f t="shared" si="29"/>
        <v>1,2,834,-1,3,0.00000000,0.00010</v>
      </c>
      <c r="H837" t="str">
        <f t="shared" si="30"/>
        <v>1,3,834,-1,1,0.00000000,0.00010</v>
      </c>
      <c r="I837" t="str">
        <f t="shared" si="30"/>
        <v>1,3,834,-1,2,0.00000000,0.00010</v>
      </c>
      <c r="J837" t="str">
        <f t="shared" si="30"/>
        <v>1,3,834,-1,3,0.00000000,0.00010</v>
      </c>
    </row>
    <row r="838" spans="1:10" x14ac:dyDescent="0.2">
      <c r="A838">
        <v>835</v>
      </c>
      <c r="B838" s="5">
        <f>IFERROR(VLOOKUP(A838,Loads!$I$2:$L$56,2,FALSE),"-")</f>
        <v>3</v>
      </c>
      <c r="C838" s="5" t="str">
        <f>IFERROR(VLOOKUP(A838,Loads!$I$2:$L$56,3,FALSE),"-")</f>
        <v>1.0620000</v>
      </c>
      <c r="D838" s="5" t="str">
        <f>IFERROR(VLOOKUP(A838,Loads!$I$2:$L$56,4,FALSE),"-")</f>
        <v>0.3490000</v>
      </c>
      <c r="E838" t="str">
        <f t="shared" si="29"/>
        <v>1,2,835,-1,1,0.00000000,0.00010</v>
      </c>
      <c r="F838" t="str">
        <f t="shared" si="29"/>
        <v>1,2,835,-1,2,0.00000000,0.00010</v>
      </c>
      <c r="G838" t="str">
        <f t="shared" si="29"/>
        <v>1,2,835,-1,3,1.0620000,0.00010</v>
      </c>
      <c r="H838" t="str">
        <f t="shared" si="30"/>
        <v>1,3,835,-1,1,0.00000000,0.00010</v>
      </c>
      <c r="I838" t="str">
        <f t="shared" si="30"/>
        <v>1,3,835,-1,2,0.00000000,0.00010</v>
      </c>
      <c r="J838" t="str">
        <f t="shared" si="30"/>
        <v>1,3,835,-1,3,0.3490000,0.00010</v>
      </c>
    </row>
    <row r="839" spans="1:10" x14ac:dyDescent="0.2">
      <c r="A839">
        <v>836</v>
      </c>
      <c r="B839" s="5" t="str">
        <f>IFERROR(VLOOKUP(A839,Loads!$I$2:$L$56,2,FALSE),"-")</f>
        <v>-</v>
      </c>
      <c r="C839" s="5" t="str">
        <f>IFERROR(VLOOKUP(A839,Loads!$I$2:$L$56,3,FALSE),"-")</f>
        <v>-</v>
      </c>
      <c r="D839" s="5" t="str">
        <f>IFERROR(VLOOKUP(A839,Loads!$I$2:$L$56,4,FALSE),"-")</f>
        <v>-</v>
      </c>
      <c r="E839" t="str">
        <f t="shared" si="29"/>
        <v>1,2,836,-1,1,0.00000000,0.00010</v>
      </c>
      <c r="F839" t="str">
        <f t="shared" si="29"/>
        <v>1,2,836,-1,2,0.00000000,0.00010</v>
      </c>
      <c r="G839" t="str">
        <f t="shared" si="29"/>
        <v>1,2,836,-1,3,0.00000000,0.00010</v>
      </c>
      <c r="H839" t="str">
        <f t="shared" si="30"/>
        <v>1,3,836,-1,1,0.00000000,0.00010</v>
      </c>
      <c r="I839" t="str">
        <f t="shared" si="30"/>
        <v>1,3,836,-1,2,0.00000000,0.00010</v>
      </c>
      <c r="J839" t="str">
        <f t="shared" si="30"/>
        <v>1,3,836,-1,3,0.00000000,0.00010</v>
      </c>
    </row>
    <row r="840" spans="1:10" x14ac:dyDescent="0.2">
      <c r="A840">
        <v>837</v>
      </c>
      <c r="B840" s="5" t="str">
        <f>IFERROR(VLOOKUP(A840,Loads!$I$2:$L$56,2,FALSE),"-")</f>
        <v>-</v>
      </c>
      <c r="C840" s="5" t="str">
        <f>IFERROR(VLOOKUP(A840,Loads!$I$2:$L$56,3,FALSE),"-")</f>
        <v>-</v>
      </c>
      <c r="D840" s="5" t="str">
        <f>IFERROR(VLOOKUP(A840,Loads!$I$2:$L$56,4,FALSE),"-")</f>
        <v>-</v>
      </c>
      <c r="E840" t="str">
        <f t="shared" si="29"/>
        <v>1,2,837,-1,1,0.00000000,0.00010</v>
      </c>
      <c r="F840" t="str">
        <f t="shared" si="29"/>
        <v>1,2,837,-1,2,0.00000000,0.00010</v>
      </c>
      <c r="G840" t="str">
        <f t="shared" si="29"/>
        <v>1,2,837,-1,3,0.00000000,0.00010</v>
      </c>
      <c r="H840" t="str">
        <f t="shared" si="30"/>
        <v>1,3,837,-1,1,0.00000000,0.00010</v>
      </c>
      <c r="I840" t="str">
        <f t="shared" si="30"/>
        <v>1,3,837,-1,2,0.00000000,0.00010</v>
      </c>
      <c r="J840" t="str">
        <f t="shared" si="30"/>
        <v>1,3,837,-1,3,0.00000000,0.00010</v>
      </c>
    </row>
    <row r="841" spans="1:10" x14ac:dyDescent="0.2">
      <c r="A841">
        <v>838</v>
      </c>
      <c r="B841" s="5" t="str">
        <f>IFERROR(VLOOKUP(A841,Loads!$I$2:$L$56,2,FALSE),"-")</f>
        <v>-</v>
      </c>
      <c r="C841" s="5" t="str">
        <f>IFERROR(VLOOKUP(A841,Loads!$I$2:$L$56,3,FALSE),"-")</f>
        <v>-</v>
      </c>
      <c r="D841" s="5" t="str">
        <f>IFERROR(VLOOKUP(A841,Loads!$I$2:$L$56,4,FALSE),"-")</f>
        <v>-</v>
      </c>
      <c r="E841" t="str">
        <f t="shared" si="29"/>
        <v>1,2,838,-1,1,0.00000000,0.00010</v>
      </c>
      <c r="F841" t="str">
        <f t="shared" si="29"/>
        <v>1,2,838,-1,2,0.00000000,0.00010</v>
      </c>
      <c r="G841" t="str">
        <f t="shared" si="29"/>
        <v>1,2,838,-1,3,0.00000000,0.00010</v>
      </c>
      <c r="H841" t="str">
        <f t="shared" si="30"/>
        <v>1,3,838,-1,1,0.00000000,0.00010</v>
      </c>
      <c r="I841" t="str">
        <f t="shared" si="30"/>
        <v>1,3,838,-1,2,0.00000000,0.00010</v>
      </c>
      <c r="J841" t="str">
        <f t="shared" si="30"/>
        <v>1,3,838,-1,3,0.00000000,0.00010</v>
      </c>
    </row>
    <row r="842" spans="1:10" x14ac:dyDescent="0.2">
      <c r="A842">
        <v>839</v>
      </c>
      <c r="B842" s="5" t="str">
        <f>IFERROR(VLOOKUP(A842,Loads!$I$2:$L$56,2,FALSE),"-")</f>
        <v>-</v>
      </c>
      <c r="C842" s="5" t="str">
        <f>IFERROR(VLOOKUP(A842,Loads!$I$2:$L$56,3,FALSE),"-")</f>
        <v>-</v>
      </c>
      <c r="D842" s="5" t="str">
        <f>IFERROR(VLOOKUP(A842,Loads!$I$2:$L$56,4,FALSE),"-")</f>
        <v>-</v>
      </c>
      <c r="E842" t="str">
        <f t="shared" si="29"/>
        <v>1,2,839,-1,1,0.00000000,0.00010</v>
      </c>
      <c r="F842" t="str">
        <f t="shared" si="29"/>
        <v>1,2,839,-1,2,0.00000000,0.00010</v>
      </c>
      <c r="G842" t="str">
        <f t="shared" si="29"/>
        <v>1,2,839,-1,3,0.00000000,0.00010</v>
      </c>
      <c r="H842" t="str">
        <f t="shared" si="30"/>
        <v>1,3,839,-1,1,0.00000000,0.00010</v>
      </c>
      <c r="I842" t="str">
        <f t="shared" si="30"/>
        <v>1,3,839,-1,2,0.00000000,0.00010</v>
      </c>
      <c r="J842" t="str">
        <f t="shared" si="30"/>
        <v>1,3,839,-1,3,0.00000000,0.00010</v>
      </c>
    </row>
    <row r="843" spans="1:10" x14ac:dyDescent="0.2">
      <c r="A843">
        <v>840</v>
      </c>
      <c r="B843" s="5" t="str">
        <f>IFERROR(VLOOKUP(A843,Loads!$I$2:$L$56,2,FALSE),"-")</f>
        <v>-</v>
      </c>
      <c r="C843" s="5" t="str">
        <f>IFERROR(VLOOKUP(A843,Loads!$I$2:$L$56,3,FALSE),"-")</f>
        <v>-</v>
      </c>
      <c r="D843" s="5" t="str">
        <f>IFERROR(VLOOKUP(A843,Loads!$I$2:$L$56,4,FALSE),"-")</f>
        <v>-</v>
      </c>
      <c r="E843" t="str">
        <f t="shared" si="29"/>
        <v>1,2,840,-1,1,0.00000000,0.00010</v>
      </c>
      <c r="F843" t="str">
        <f t="shared" si="29"/>
        <v>1,2,840,-1,2,0.00000000,0.00010</v>
      </c>
      <c r="G843" t="str">
        <f t="shared" si="29"/>
        <v>1,2,840,-1,3,0.00000000,0.00010</v>
      </c>
      <c r="H843" t="str">
        <f t="shared" si="30"/>
        <v>1,3,840,-1,1,0.00000000,0.00010</v>
      </c>
      <c r="I843" t="str">
        <f t="shared" si="30"/>
        <v>1,3,840,-1,2,0.00000000,0.00010</v>
      </c>
      <c r="J843" t="str">
        <f t="shared" si="30"/>
        <v>1,3,840,-1,3,0.00000000,0.00010</v>
      </c>
    </row>
    <row r="844" spans="1:10" x14ac:dyDescent="0.2">
      <c r="A844">
        <v>841</v>
      </c>
      <c r="B844" s="5" t="str">
        <f>IFERROR(VLOOKUP(A844,Loads!$I$2:$L$56,2,FALSE),"-")</f>
        <v>-</v>
      </c>
      <c r="C844" s="5" t="str">
        <f>IFERROR(VLOOKUP(A844,Loads!$I$2:$L$56,3,FALSE),"-")</f>
        <v>-</v>
      </c>
      <c r="D844" s="5" t="str">
        <f>IFERROR(VLOOKUP(A844,Loads!$I$2:$L$56,4,FALSE),"-")</f>
        <v>-</v>
      </c>
      <c r="E844" t="str">
        <f t="shared" si="29"/>
        <v>1,2,841,-1,1,0.00000000,0.00010</v>
      </c>
      <c r="F844" t="str">
        <f t="shared" si="29"/>
        <v>1,2,841,-1,2,0.00000000,0.00010</v>
      </c>
      <c r="G844" t="str">
        <f t="shared" si="29"/>
        <v>1,2,841,-1,3,0.00000000,0.00010</v>
      </c>
      <c r="H844" t="str">
        <f t="shared" si="30"/>
        <v>1,3,841,-1,1,0.00000000,0.00010</v>
      </c>
      <c r="I844" t="str">
        <f t="shared" si="30"/>
        <v>1,3,841,-1,2,0.00000000,0.00010</v>
      </c>
      <c r="J844" t="str">
        <f t="shared" si="30"/>
        <v>1,3,841,-1,3,0.00000000,0.00010</v>
      </c>
    </row>
    <row r="845" spans="1:10" x14ac:dyDescent="0.2">
      <c r="A845">
        <v>842</v>
      </c>
      <c r="B845" s="5" t="str">
        <f>IFERROR(VLOOKUP(A845,Loads!$I$2:$L$56,2,FALSE),"-")</f>
        <v>-</v>
      </c>
      <c r="C845" s="5" t="str">
        <f>IFERROR(VLOOKUP(A845,Loads!$I$2:$L$56,3,FALSE),"-")</f>
        <v>-</v>
      </c>
      <c r="D845" s="5" t="str">
        <f>IFERROR(VLOOKUP(A845,Loads!$I$2:$L$56,4,FALSE),"-")</f>
        <v>-</v>
      </c>
      <c r="E845" t="str">
        <f t="shared" si="29"/>
        <v>1,2,842,-1,1,0.00000000,0.00010</v>
      </c>
      <c r="F845" t="str">
        <f t="shared" si="29"/>
        <v>1,2,842,-1,2,0.00000000,0.00010</v>
      </c>
      <c r="G845" t="str">
        <f t="shared" si="29"/>
        <v>1,2,842,-1,3,0.00000000,0.00010</v>
      </c>
      <c r="H845" t="str">
        <f t="shared" si="30"/>
        <v>1,3,842,-1,1,0.00000000,0.00010</v>
      </c>
      <c r="I845" t="str">
        <f t="shared" si="30"/>
        <v>1,3,842,-1,2,0.00000000,0.00010</v>
      </c>
      <c r="J845" t="str">
        <f t="shared" si="30"/>
        <v>1,3,842,-1,3,0.00000000,0.00010</v>
      </c>
    </row>
    <row r="846" spans="1:10" x14ac:dyDescent="0.2">
      <c r="A846">
        <v>843</v>
      </c>
      <c r="B846" s="5" t="str">
        <f>IFERROR(VLOOKUP(A846,Loads!$I$2:$L$56,2,FALSE),"-")</f>
        <v>-</v>
      </c>
      <c r="C846" s="5" t="str">
        <f>IFERROR(VLOOKUP(A846,Loads!$I$2:$L$56,3,FALSE),"-")</f>
        <v>-</v>
      </c>
      <c r="D846" s="5" t="str">
        <f>IFERROR(VLOOKUP(A846,Loads!$I$2:$L$56,4,FALSE),"-")</f>
        <v>-</v>
      </c>
      <c r="E846" t="str">
        <f t="shared" si="29"/>
        <v>1,2,843,-1,1,0.00000000,0.00010</v>
      </c>
      <c r="F846" t="str">
        <f t="shared" si="29"/>
        <v>1,2,843,-1,2,0.00000000,0.00010</v>
      </c>
      <c r="G846" t="str">
        <f t="shared" si="29"/>
        <v>1,2,843,-1,3,0.00000000,0.00010</v>
      </c>
      <c r="H846" t="str">
        <f t="shared" si="30"/>
        <v>1,3,843,-1,1,0.00000000,0.00010</v>
      </c>
      <c r="I846" t="str">
        <f t="shared" si="30"/>
        <v>1,3,843,-1,2,0.00000000,0.00010</v>
      </c>
      <c r="J846" t="str">
        <f t="shared" si="30"/>
        <v>1,3,843,-1,3,0.00000000,0.00010</v>
      </c>
    </row>
    <row r="847" spans="1:10" x14ac:dyDescent="0.2">
      <c r="A847">
        <v>844</v>
      </c>
      <c r="B847" s="5" t="str">
        <f>IFERROR(VLOOKUP(A847,Loads!$I$2:$L$56,2,FALSE),"-")</f>
        <v>-</v>
      </c>
      <c r="C847" s="5" t="str">
        <f>IFERROR(VLOOKUP(A847,Loads!$I$2:$L$56,3,FALSE),"-")</f>
        <v>-</v>
      </c>
      <c r="D847" s="5" t="str">
        <f>IFERROR(VLOOKUP(A847,Loads!$I$2:$L$56,4,FALSE),"-")</f>
        <v>-</v>
      </c>
      <c r="E847" t="str">
        <f t="shared" si="29"/>
        <v>1,2,844,-1,1,0.00000000,0.00010</v>
      </c>
      <c r="F847" t="str">
        <f t="shared" si="29"/>
        <v>1,2,844,-1,2,0.00000000,0.00010</v>
      </c>
      <c r="G847" t="str">
        <f t="shared" si="29"/>
        <v>1,2,844,-1,3,0.00000000,0.00010</v>
      </c>
      <c r="H847" t="str">
        <f t="shared" si="30"/>
        <v>1,3,844,-1,1,0.00000000,0.00010</v>
      </c>
      <c r="I847" t="str">
        <f t="shared" si="30"/>
        <v>1,3,844,-1,2,0.00000000,0.00010</v>
      </c>
      <c r="J847" t="str">
        <f t="shared" si="30"/>
        <v>1,3,844,-1,3,0.00000000,0.00010</v>
      </c>
    </row>
    <row r="848" spans="1:10" x14ac:dyDescent="0.2">
      <c r="A848">
        <v>845</v>
      </c>
      <c r="B848" s="5" t="str">
        <f>IFERROR(VLOOKUP(A848,Loads!$I$2:$L$56,2,FALSE),"-")</f>
        <v>-</v>
      </c>
      <c r="C848" s="5" t="str">
        <f>IFERROR(VLOOKUP(A848,Loads!$I$2:$L$56,3,FALSE),"-")</f>
        <v>-</v>
      </c>
      <c r="D848" s="5" t="str">
        <f>IFERROR(VLOOKUP(A848,Loads!$I$2:$L$56,4,FALSE),"-")</f>
        <v>-</v>
      </c>
      <c r="E848" t="str">
        <f t="shared" si="29"/>
        <v>1,2,845,-1,1,0.00000000,0.00010</v>
      </c>
      <c r="F848" t="str">
        <f t="shared" si="29"/>
        <v>1,2,845,-1,2,0.00000000,0.00010</v>
      </c>
      <c r="G848" t="str">
        <f t="shared" si="29"/>
        <v>1,2,845,-1,3,0.00000000,0.00010</v>
      </c>
      <c r="H848" t="str">
        <f t="shared" si="30"/>
        <v>1,3,845,-1,1,0.00000000,0.00010</v>
      </c>
      <c r="I848" t="str">
        <f t="shared" si="30"/>
        <v>1,3,845,-1,2,0.00000000,0.00010</v>
      </c>
      <c r="J848" t="str">
        <f t="shared" si="30"/>
        <v>1,3,845,-1,3,0.00000000,0.00010</v>
      </c>
    </row>
    <row r="849" spans="1:10" x14ac:dyDescent="0.2">
      <c r="A849">
        <v>846</v>
      </c>
      <c r="B849" s="5" t="str">
        <f>IFERROR(VLOOKUP(A849,Loads!$I$2:$L$56,2,FALSE),"-")</f>
        <v>-</v>
      </c>
      <c r="C849" s="5" t="str">
        <f>IFERROR(VLOOKUP(A849,Loads!$I$2:$L$56,3,FALSE),"-")</f>
        <v>-</v>
      </c>
      <c r="D849" s="5" t="str">
        <f>IFERROR(VLOOKUP(A849,Loads!$I$2:$L$56,4,FALSE),"-")</f>
        <v>-</v>
      </c>
      <c r="E849" t="str">
        <f t="shared" si="29"/>
        <v>1,2,846,-1,1,0.00000000,0.00010</v>
      </c>
      <c r="F849" t="str">
        <f t="shared" si="29"/>
        <v>1,2,846,-1,2,0.00000000,0.00010</v>
      </c>
      <c r="G849" t="str">
        <f t="shared" si="29"/>
        <v>1,2,846,-1,3,0.00000000,0.00010</v>
      </c>
      <c r="H849" t="str">
        <f t="shared" si="30"/>
        <v>1,3,846,-1,1,0.00000000,0.00010</v>
      </c>
      <c r="I849" t="str">
        <f t="shared" si="30"/>
        <v>1,3,846,-1,2,0.00000000,0.00010</v>
      </c>
      <c r="J849" t="str">
        <f t="shared" si="30"/>
        <v>1,3,846,-1,3,0.00000000,0.00010</v>
      </c>
    </row>
    <row r="850" spans="1:10" x14ac:dyDescent="0.2">
      <c r="A850">
        <v>847</v>
      </c>
      <c r="B850" s="5" t="str">
        <f>IFERROR(VLOOKUP(A850,Loads!$I$2:$L$56,2,FALSE),"-")</f>
        <v>-</v>
      </c>
      <c r="C850" s="5" t="str">
        <f>IFERROR(VLOOKUP(A850,Loads!$I$2:$L$56,3,FALSE),"-")</f>
        <v>-</v>
      </c>
      <c r="D850" s="5" t="str">
        <f>IFERROR(VLOOKUP(A850,Loads!$I$2:$L$56,4,FALSE),"-")</f>
        <v>-</v>
      </c>
      <c r="E850" t="str">
        <f t="shared" si="29"/>
        <v>1,2,847,-1,1,0.00000000,0.00010</v>
      </c>
      <c r="F850" t="str">
        <f t="shared" si="29"/>
        <v>1,2,847,-1,2,0.00000000,0.00010</v>
      </c>
      <c r="G850" t="str">
        <f t="shared" si="29"/>
        <v>1,2,847,-1,3,0.00000000,0.00010</v>
      </c>
      <c r="H850" t="str">
        <f t="shared" si="30"/>
        <v>1,3,847,-1,1,0.00000000,0.00010</v>
      </c>
      <c r="I850" t="str">
        <f t="shared" si="30"/>
        <v>1,3,847,-1,2,0.00000000,0.00010</v>
      </c>
      <c r="J850" t="str">
        <f t="shared" si="30"/>
        <v>1,3,847,-1,3,0.00000000,0.00010</v>
      </c>
    </row>
    <row r="851" spans="1:10" x14ac:dyDescent="0.2">
      <c r="A851">
        <v>848</v>
      </c>
      <c r="B851" s="5" t="str">
        <f>IFERROR(VLOOKUP(A851,Loads!$I$2:$L$56,2,FALSE),"-")</f>
        <v>-</v>
      </c>
      <c r="C851" s="5" t="str">
        <f>IFERROR(VLOOKUP(A851,Loads!$I$2:$L$56,3,FALSE),"-")</f>
        <v>-</v>
      </c>
      <c r="D851" s="5" t="str">
        <f>IFERROR(VLOOKUP(A851,Loads!$I$2:$L$56,4,FALSE),"-")</f>
        <v>-</v>
      </c>
      <c r="E851" t="str">
        <f t="shared" si="29"/>
        <v>1,2,848,-1,1,0.00000000,0.00010</v>
      </c>
      <c r="F851" t="str">
        <f t="shared" si="29"/>
        <v>1,2,848,-1,2,0.00000000,0.00010</v>
      </c>
      <c r="G851" t="str">
        <f t="shared" si="29"/>
        <v>1,2,848,-1,3,0.00000000,0.00010</v>
      </c>
      <c r="H851" t="str">
        <f t="shared" si="30"/>
        <v>1,3,848,-1,1,0.00000000,0.00010</v>
      </c>
      <c r="I851" t="str">
        <f t="shared" si="30"/>
        <v>1,3,848,-1,2,0.00000000,0.00010</v>
      </c>
      <c r="J851" t="str">
        <f t="shared" si="30"/>
        <v>1,3,848,-1,3,0.00000000,0.00010</v>
      </c>
    </row>
    <row r="852" spans="1:10" x14ac:dyDescent="0.2">
      <c r="A852">
        <v>849</v>
      </c>
      <c r="B852" s="5" t="str">
        <f>IFERROR(VLOOKUP(A852,Loads!$I$2:$L$56,2,FALSE),"-")</f>
        <v>-</v>
      </c>
      <c r="C852" s="5" t="str">
        <f>IFERROR(VLOOKUP(A852,Loads!$I$2:$L$56,3,FALSE),"-")</f>
        <v>-</v>
      </c>
      <c r="D852" s="5" t="str">
        <f>IFERROR(VLOOKUP(A852,Loads!$I$2:$L$56,4,FALSE),"-")</f>
        <v>-</v>
      </c>
      <c r="E852" t="str">
        <f t="shared" si="29"/>
        <v>1,2,849,-1,1,0.00000000,0.00010</v>
      </c>
      <c r="F852" t="str">
        <f t="shared" si="29"/>
        <v>1,2,849,-1,2,0.00000000,0.00010</v>
      </c>
      <c r="G852" t="str">
        <f t="shared" si="29"/>
        <v>1,2,849,-1,3,0.00000000,0.00010</v>
      </c>
      <c r="H852" t="str">
        <f t="shared" si="30"/>
        <v>1,3,849,-1,1,0.00000000,0.00010</v>
      </c>
      <c r="I852" t="str">
        <f t="shared" si="30"/>
        <v>1,3,849,-1,2,0.00000000,0.00010</v>
      </c>
      <c r="J852" t="str">
        <f t="shared" si="30"/>
        <v>1,3,849,-1,3,0.00000000,0.00010</v>
      </c>
    </row>
    <row r="853" spans="1:10" x14ac:dyDescent="0.2">
      <c r="A853">
        <v>850</v>
      </c>
      <c r="B853" s="5" t="str">
        <f>IFERROR(VLOOKUP(A853,Loads!$I$2:$L$56,2,FALSE),"-")</f>
        <v>-</v>
      </c>
      <c r="C853" s="5" t="str">
        <f>IFERROR(VLOOKUP(A853,Loads!$I$2:$L$56,3,FALSE),"-")</f>
        <v>-</v>
      </c>
      <c r="D853" s="5" t="str">
        <f>IFERROR(VLOOKUP(A853,Loads!$I$2:$L$56,4,FALSE),"-")</f>
        <v>-</v>
      </c>
      <c r="E853" t="str">
        <f t="shared" si="29"/>
        <v>1,2,850,-1,1,0.00000000,0.00010</v>
      </c>
      <c r="F853" t="str">
        <f t="shared" si="29"/>
        <v>1,2,850,-1,2,0.00000000,0.00010</v>
      </c>
      <c r="G853" t="str">
        <f t="shared" si="29"/>
        <v>1,2,850,-1,3,0.00000000,0.00010</v>
      </c>
      <c r="H853" t="str">
        <f t="shared" si="30"/>
        <v>1,3,850,-1,1,0.00000000,0.00010</v>
      </c>
      <c r="I853" t="str">
        <f t="shared" si="30"/>
        <v>1,3,850,-1,2,0.00000000,0.00010</v>
      </c>
      <c r="J853" t="str">
        <f t="shared" si="30"/>
        <v>1,3,850,-1,3,0.00000000,0.00010</v>
      </c>
    </row>
    <row r="854" spans="1:10" x14ac:dyDescent="0.2">
      <c r="A854">
        <v>851</v>
      </c>
      <c r="B854" s="5" t="str">
        <f>IFERROR(VLOOKUP(A854,Loads!$I$2:$L$56,2,FALSE),"-")</f>
        <v>-</v>
      </c>
      <c r="C854" s="5" t="str">
        <f>IFERROR(VLOOKUP(A854,Loads!$I$2:$L$56,3,FALSE),"-")</f>
        <v>-</v>
      </c>
      <c r="D854" s="5" t="str">
        <f>IFERROR(VLOOKUP(A854,Loads!$I$2:$L$56,4,FALSE),"-")</f>
        <v>-</v>
      </c>
      <c r="E854" t="str">
        <f t="shared" si="29"/>
        <v>1,2,851,-1,1,0.00000000,0.00010</v>
      </c>
      <c r="F854" t="str">
        <f t="shared" si="29"/>
        <v>1,2,851,-1,2,0.00000000,0.00010</v>
      </c>
      <c r="G854" t="str">
        <f t="shared" si="29"/>
        <v>1,2,851,-1,3,0.00000000,0.00010</v>
      </c>
      <c r="H854" t="str">
        <f t="shared" si="30"/>
        <v>1,3,851,-1,1,0.00000000,0.00010</v>
      </c>
      <c r="I854" t="str">
        <f t="shared" si="30"/>
        <v>1,3,851,-1,2,0.00000000,0.00010</v>
      </c>
      <c r="J854" t="str">
        <f t="shared" si="30"/>
        <v>1,3,851,-1,3,0.00000000,0.00010</v>
      </c>
    </row>
    <row r="855" spans="1:10" x14ac:dyDescent="0.2">
      <c r="A855">
        <v>852</v>
      </c>
      <c r="B855" s="5" t="str">
        <f>IFERROR(VLOOKUP(A855,Loads!$I$2:$L$56,2,FALSE),"-")</f>
        <v>-</v>
      </c>
      <c r="C855" s="5" t="str">
        <f>IFERROR(VLOOKUP(A855,Loads!$I$2:$L$56,3,FALSE),"-")</f>
        <v>-</v>
      </c>
      <c r="D855" s="5" t="str">
        <f>IFERROR(VLOOKUP(A855,Loads!$I$2:$L$56,4,FALSE),"-")</f>
        <v>-</v>
      </c>
      <c r="E855" t="str">
        <f t="shared" si="29"/>
        <v>1,2,852,-1,1,0.00000000,0.00010</v>
      </c>
      <c r="F855" t="str">
        <f t="shared" si="29"/>
        <v>1,2,852,-1,2,0.00000000,0.00010</v>
      </c>
      <c r="G855" t="str">
        <f t="shared" si="29"/>
        <v>1,2,852,-1,3,0.00000000,0.00010</v>
      </c>
      <c r="H855" t="str">
        <f t="shared" si="30"/>
        <v>1,3,852,-1,1,0.00000000,0.00010</v>
      </c>
      <c r="I855" t="str">
        <f t="shared" si="30"/>
        <v>1,3,852,-1,2,0.00000000,0.00010</v>
      </c>
      <c r="J855" t="str">
        <f t="shared" si="30"/>
        <v>1,3,852,-1,3,0.00000000,0.00010</v>
      </c>
    </row>
    <row r="856" spans="1:10" x14ac:dyDescent="0.2">
      <c r="A856">
        <v>853</v>
      </c>
      <c r="B856" s="5" t="str">
        <f>IFERROR(VLOOKUP(A856,Loads!$I$2:$L$56,2,FALSE),"-")</f>
        <v>-</v>
      </c>
      <c r="C856" s="5" t="str">
        <f>IFERROR(VLOOKUP(A856,Loads!$I$2:$L$56,3,FALSE),"-")</f>
        <v>-</v>
      </c>
      <c r="D856" s="5" t="str">
        <f>IFERROR(VLOOKUP(A856,Loads!$I$2:$L$56,4,FALSE),"-")</f>
        <v>-</v>
      </c>
      <c r="E856" t="str">
        <f t="shared" si="29"/>
        <v>1,2,853,-1,1,0.00000000,0.00010</v>
      </c>
      <c r="F856" t="str">
        <f t="shared" si="29"/>
        <v>1,2,853,-1,2,0.00000000,0.00010</v>
      </c>
      <c r="G856" t="str">
        <f t="shared" si="29"/>
        <v>1,2,853,-1,3,0.00000000,0.00010</v>
      </c>
      <c r="H856" t="str">
        <f t="shared" si="30"/>
        <v>1,3,853,-1,1,0.00000000,0.00010</v>
      </c>
      <c r="I856" t="str">
        <f t="shared" si="30"/>
        <v>1,3,853,-1,2,0.00000000,0.00010</v>
      </c>
      <c r="J856" t="str">
        <f t="shared" si="30"/>
        <v>1,3,853,-1,3,0.00000000,0.00010</v>
      </c>
    </row>
    <row r="857" spans="1:10" x14ac:dyDescent="0.2">
      <c r="A857">
        <v>854</v>
      </c>
      <c r="B857" s="5" t="str">
        <f>IFERROR(VLOOKUP(A857,Loads!$I$2:$L$56,2,FALSE),"-")</f>
        <v>-</v>
      </c>
      <c r="C857" s="5" t="str">
        <f>IFERROR(VLOOKUP(A857,Loads!$I$2:$L$56,3,FALSE),"-")</f>
        <v>-</v>
      </c>
      <c r="D857" s="5" t="str">
        <f>IFERROR(VLOOKUP(A857,Loads!$I$2:$L$56,4,FALSE),"-")</f>
        <v>-</v>
      </c>
      <c r="E857" t="str">
        <f t="shared" si="29"/>
        <v>1,2,854,-1,1,0.00000000,0.00010</v>
      </c>
      <c r="F857" t="str">
        <f t="shared" si="29"/>
        <v>1,2,854,-1,2,0.00000000,0.00010</v>
      </c>
      <c r="G857" t="str">
        <f t="shared" si="29"/>
        <v>1,2,854,-1,3,0.00000000,0.00010</v>
      </c>
      <c r="H857" t="str">
        <f t="shared" si="30"/>
        <v>1,3,854,-1,1,0.00000000,0.00010</v>
      </c>
      <c r="I857" t="str">
        <f t="shared" si="30"/>
        <v>1,3,854,-1,2,0.00000000,0.00010</v>
      </c>
      <c r="J857" t="str">
        <f t="shared" si="30"/>
        <v>1,3,854,-1,3,0.00000000,0.00010</v>
      </c>
    </row>
    <row r="858" spans="1:10" x14ac:dyDescent="0.2">
      <c r="A858">
        <v>855</v>
      </c>
      <c r="B858" s="5" t="str">
        <f>IFERROR(VLOOKUP(A858,Loads!$I$2:$L$56,2,FALSE),"-")</f>
        <v>-</v>
      </c>
      <c r="C858" s="5" t="str">
        <f>IFERROR(VLOOKUP(A858,Loads!$I$2:$L$56,3,FALSE),"-")</f>
        <v>-</v>
      </c>
      <c r="D858" s="5" t="str">
        <f>IFERROR(VLOOKUP(A858,Loads!$I$2:$L$56,4,FALSE),"-")</f>
        <v>-</v>
      </c>
      <c r="E858" t="str">
        <f t="shared" si="29"/>
        <v>1,2,855,-1,1,0.00000000,0.00010</v>
      </c>
      <c r="F858" t="str">
        <f t="shared" si="29"/>
        <v>1,2,855,-1,2,0.00000000,0.00010</v>
      </c>
      <c r="G858" t="str">
        <f t="shared" si="29"/>
        <v>1,2,855,-1,3,0.00000000,0.00010</v>
      </c>
      <c r="H858" t="str">
        <f t="shared" si="30"/>
        <v>1,3,855,-1,1,0.00000000,0.00010</v>
      </c>
      <c r="I858" t="str">
        <f t="shared" si="30"/>
        <v>1,3,855,-1,2,0.00000000,0.00010</v>
      </c>
      <c r="J858" t="str">
        <f t="shared" si="30"/>
        <v>1,3,855,-1,3,0.00000000,0.00010</v>
      </c>
    </row>
    <row r="859" spans="1:10" x14ac:dyDescent="0.2">
      <c r="A859">
        <v>856</v>
      </c>
      <c r="B859" s="5" t="str">
        <f>IFERROR(VLOOKUP(A859,Loads!$I$2:$L$56,2,FALSE),"-")</f>
        <v>-</v>
      </c>
      <c r="C859" s="5" t="str">
        <f>IFERROR(VLOOKUP(A859,Loads!$I$2:$L$56,3,FALSE),"-")</f>
        <v>-</v>
      </c>
      <c r="D859" s="5" t="str">
        <f>IFERROR(VLOOKUP(A859,Loads!$I$2:$L$56,4,FALSE),"-")</f>
        <v>-</v>
      </c>
      <c r="E859" t="str">
        <f t="shared" si="29"/>
        <v>1,2,856,-1,1,0.00000000,0.00010</v>
      </c>
      <c r="F859" t="str">
        <f t="shared" si="29"/>
        <v>1,2,856,-1,2,0.00000000,0.00010</v>
      </c>
      <c r="G859" t="str">
        <f t="shared" si="29"/>
        <v>1,2,856,-1,3,0.00000000,0.00010</v>
      </c>
      <c r="H859" t="str">
        <f t="shared" si="30"/>
        <v>1,3,856,-1,1,0.00000000,0.00010</v>
      </c>
      <c r="I859" t="str">
        <f t="shared" si="30"/>
        <v>1,3,856,-1,2,0.00000000,0.00010</v>
      </c>
      <c r="J859" t="str">
        <f t="shared" si="30"/>
        <v>1,3,856,-1,3,0.00000000,0.00010</v>
      </c>
    </row>
    <row r="860" spans="1:10" x14ac:dyDescent="0.2">
      <c r="A860">
        <v>857</v>
      </c>
      <c r="B860" s="5" t="str">
        <f>IFERROR(VLOOKUP(A860,Loads!$I$2:$L$56,2,FALSE),"-")</f>
        <v>-</v>
      </c>
      <c r="C860" s="5" t="str">
        <f>IFERROR(VLOOKUP(A860,Loads!$I$2:$L$56,3,FALSE),"-")</f>
        <v>-</v>
      </c>
      <c r="D860" s="5" t="str">
        <f>IFERROR(VLOOKUP(A860,Loads!$I$2:$L$56,4,FALSE),"-")</f>
        <v>-</v>
      </c>
      <c r="E860" t="str">
        <f t="shared" si="29"/>
        <v>1,2,857,-1,1,0.00000000,0.00010</v>
      </c>
      <c r="F860" t="str">
        <f t="shared" si="29"/>
        <v>1,2,857,-1,2,0.00000000,0.00010</v>
      </c>
      <c r="G860" t="str">
        <f t="shared" si="29"/>
        <v>1,2,857,-1,3,0.00000000,0.00010</v>
      </c>
      <c r="H860" t="str">
        <f t="shared" si="30"/>
        <v>1,3,857,-1,1,0.00000000,0.00010</v>
      </c>
      <c r="I860" t="str">
        <f t="shared" si="30"/>
        <v>1,3,857,-1,2,0.00000000,0.00010</v>
      </c>
      <c r="J860" t="str">
        <f t="shared" si="30"/>
        <v>1,3,857,-1,3,0.00000000,0.00010</v>
      </c>
    </row>
    <row r="861" spans="1:10" x14ac:dyDescent="0.2">
      <c r="A861">
        <v>858</v>
      </c>
      <c r="B861" s="5" t="str">
        <f>IFERROR(VLOOKUP(A861,Loads!$I$2:$L$56,2,FALSE),"-")</f>
        <v>-</v>
      </c>
      <c r="C861" s="5" t="str">
        <f>IFERROR(VLOOKUP(A861,Loads!$I$2:$L$56,3,FALSE),"-")</f>
        <v>-</v>
      </c>
      <c r="D861" s="5" t="str">
        <f>IFERROR(VLOOKUP(A861,Loads!$I$2:$L$56,4,FALSE),"-")</f>
        <v>-</v>
      </c>
      <c r="E861" t="str">
        <f t="shared" si="29"/>
        <v>1,2,858,-1,1,0.00000000,0.00010</v>
      </c>
      <c r="F861" t="str">
        <f t="shared" si="29"/>
        <v>1,2,858,-1,2,0.00000000,0.00010</v>
      </c>
      <c r="G861" t="str">
        <f t="shared" si="29"/>
        <v>1,2,858,-1,3,0.00000000,0.00010</v>
      </c>
      <c r="H861" t="str">
        <f t="shared" si="30"/>
        <v>1,3,858,-1,1,0.00000000,0.00010</v>
      </c>
      <c r="I861" t="str">
        <f t="shared" si="30"/>
        <v>1,3,858,-1,2,0.00000000,0.00010</v>
      </c>
      <c r="J861" t="str">
        <f t="shared" si="30"/>
        <v>1,3,858,-1,3,0.00000000,0.00010</v>
      </c>
    </row>
    <row r="862" spans="1:10" x14ac:dyDescent="0.2">
      <c r="A862">
        <v>859</v>
      </c>
      <c r="B862" s="5" t="str">
        <f>IFERROR(VLOOKUP(A862,Loads!$I$2:$L$56,2,FALSE),"-")</f>
        <v>-</v>
      </c>
      <c r="C862" s="5" t="str">
        <f>IFERROR(VLOOKUP(A862,Loads!$I$2:$L$56,3,FALSE),"-")</f>
        <v>-</v>
      </c>
      <c r="D862" s="5" t="str">
        <f>IFERROR(VLOOKUP(A862,Loads!$I$2:$L$56,4,FALSE),"-")</f>
        <v>-</v>
      </c>
      <c r="E862" t="str">
        <f t="shared" si="29"/>
        <v>1,2,859,-1,1,0.00000000,0.00010</v>
      </c>
      <c r="F862" t="str">
        <f t="shared" si="29"/>
        <v>1,2,859,-1,2,0.00000000,0.00010</v>
      </c>
      <c r="G862" t="str">
        <f t="shared" si="29"/>
        <v>1,2,859,-1,3,0.00000000,0.00010</v>
      </c>
      <c r="H862" t="str">
        <f t="shared" si="30"/>
        <v>1,3,859,-1,1,0.00000000,0.00010</v>
      </c>
      <c r="I862" t="str">
        <f t="shared" si="30"/>
        <v>1,3,859,-1,2,0.00000000,0.00010</v>
      </c>
      <c r="J862" t="str">
        <f t="shared" si="30"/>
        <v>1,3,859,-1,3,0.00000000,0.00010</v>
      </c>
    </row>
    <row r="863" spans="1:10" x14ac:dyDescent="0.2">
      <c r="A863">
        <v>860</v>
      </c>
      <c r="B863" s="5">
        <f>IFERROR(VLOOKUP(A863,Loads!$I$2:$L$56,2,FALSE),"-")</f>
        <v>1</v>
      </c>
      <c r="C863" s="5" t="str">
        <f>IFERROR(VLOOKUP(A863,Loads!$I$2:$L$56,3,FALSE),"-")</f>
        <v>1.0460000</v>
      </c>
      <c r="D863" s="5" t="str">
        <f>IFERROR(VLOOKUP(A863,Loads!$I$2:$L$56,4,FALSE),"-")</f>
        <v>0.3440000</v>
      </c>
      <c r="E863" t="str">
        <f t="shared" si="29"/>
        <v>1,2,860,-1,1,1.0460000,0.00010</v>
      </c>
      <c r="F863" t="str">
        <f t="shared" si="29"/>
        <v>1,2,860,-1,2,0.00000000,0.00010</v>
      </c>
      <c r="G863" t="str">
        <f t="shared" si="29"/>
        <v>1,2,860,-1,3,0.00000000,0.00010</v>
      </c>
      <c r="H863" t="str">
        <f t="shared" si="30"/>
        <v>1,3,860,-1,1,0.3440000,0.00010</v>
      </c>
      <c r="I863" t="str">
        <f t="shared" si="30"/>
        <v>1,3,860,-1,2,0.00000000,0.00010</v>
      </c>
      <c r="J863" t="str">
        <f t="shared" si="30"/>
        <v>1,3,860,-1,3,0.00000000,0.00010</v>
      </c>
    </row>
    <row r="864" spans="1:10" x14ac:dyDescent="0.2">
      <c r="A864">
        <v>861</v>
      </c>
      <c r="B864" s="5">
        <f>IFERROR(VLOOKUP(A864,Loads!$I$2:$L$56,2,FALSE),"-")</f>
        <v>1</v>
      </c>
      <c r="C864" s="5" t="str">
        <f>IFERROR(VLOOKUP(A864,Loads!$I$2:$L$56,3,FALSE),"-")</f>
        <v>1.0460000</v>
      </c>
      <c r="D864" s="5" t="str">
        <f>IFERROR(VLOOKUP(A864,Loads!$I$2:$L$56,4,FALSE),"-")</f>
        <v>0.3440000</v>
      </c>
      <c r="E864" t="str">
        <f t="shared" si="29"/>
        <v>1,2,861,-1,1,1.0460000,0.00010</v>
      </c>
      <c r="F864" t="str">
        <f t="shared" si="29"/>
        <v>1,2,861,-1,2,0.00000000,0.00010</v>
      </c>
      <c r="G864" t="str">
        <f t="shared" si="29"/>
        <v>1,2,861,-1,3,0.00000000,0.00010</v>
      </c>
      <c r="H864" t="str">
        <f t="shared" si="30"/>
        <v>1,3,861,-1,1,0.3440000,0.00010</v>
      </c>
      <c r="I864" t="str">
        <f t="shared" si="30"/>
        <v>1,3,861,-1,2,0.00000000,0.00010</v>
      </c>
      <c r="J864" t="str">
        <f t="shared" si="30"/>
        <v>1,3,861,-1,3,0.00000000,0.00010</v>
      </c>
    </row>
    <row r="865" spans="1:10" x14ac:dyDescent="0.2">
      <c r="A865">
        <v>862</v>
      </c>
      <c r="B865" s="5" t="str">
        <f>IFERROR(VLOOKUP(A865,Loads!$I$2:$L$56,2,FALSE),"-")</f>
        <v>-</v>
      </c>
      <c r="C865" s="5" t="str">
        <f>IFERROR(VLOOKUP(A865,Loads!$I$2:$L$56,3,FALSE),"-")</f>
        <v>-</v>
      </c>
      <c r="D865" s="5" t="str">
        <f>IFERROR(VLOOKUP(A865,Loads!$I$2:$L$56,4,FALSE),"-")</f>
        <v>-</v>
      </c>
      <c r="E865" t="str">
        <f t="shared" si="29"/>
        <v>1,2,862,-1,1,0.00000000,0.00010</v>
      </c>
      <c r="F865" t="str">
        <f t="shared" si="29"/>
        <v>1,2,862,-1,2,0.00000000,0.00010</v>
      </c>
      <c r="G865" t="str">
        <f t="shared" si="29"/>
        <v>1,2,862,-1,3,0.00000000,0.00010</v>
      </c>
      <c r="H865" t="str">
        <f t="shared" si="30"/>
        <v>1,3,862,-1,1,0.00000000,0.00010</v>
      </c>
      <c r="I865" t="str">
        <f t="shared" si="30"/>
        <v>1,3,862,-1,2,0.00000000,0.00010</v>
      </c>
      <c r="J865" t="str">
        <f t="shared" si="30"/>
        <v>1,3,862,-1,3,0.00000000,0.00010</v>
      </c>
    </row>
    <row r="866" spans="1:10" x14ac:dyDescent="0.2">
      <c r="A866">
        <v>863</v>
      </c>
      <c r="B866" s="5" t="str">
        <f>IFERROR(VLOOKUP(A866,Loads!$I$2:$L$56,2,FALSE),"-")</f>
        <v>-</v>
      </c>
      <c r="C866" s="5" t="str">
        <f>IFERROR(VLOOKUP(A866,Loads!$I$2:$L$56,3,FALSE),"-")</f>
        <v>-</v>
      </c>
      <c r="D866" s="5" t="str">
        <f>IFERROR(VLOOKUP(A866,Loads!$I$2:$L$56,4,FALSE),"-")</f>
        <v>-</v>
      </c>
      <c r="E866" t="str">
        <f t="shared" si="29"/>
        <v>1,2,863,-1,1,0.00000000,0.00010</v>
      </c>
      <c r="F866" t="str">
        <f t="shared" si="29"/>
        <v>1,2,863,-1,2,0.00000000,0.00010</v>
      </c>
      <c r="G866" t="str">
        <f t="shared" si="29"/>
        <v>1,2,863,-1,3,0.00000000,0.00010</v>
      </c>
      <c r="H866" t="str">
        <f t="shared" si="30"/>
        <v>1,3,863,-1,1,0.00000000,0.00010</v>
      </c>
      <c r="I866" t="str">
        <f t="shared" si="30"/>
        <v>1,3,863,-1,2,0.00000000,0.00010</v>
      </c>
      <c r="J866" t="str">
        <f t="shared" si="30"/>
        <v>1,3,863,-1,3,0.00000000,0.00010</v>
      </c>
    </row>
    <row r="867" spans="1:10" x14ac:dyDescent="0.2">
      <c r="A867">
        <v>864</v>
      </c>
      <c r="B867" s="5" t="str">
        <f>IFERROR(VLOOKUP(A867,Loads!$I$2:$L$56,2,FALSE),"-")</f>
        <v>-</v>
      </c>
      <c r="C867" s="5" t="str">
        <f>IFERROR(VLOOKUP(A867,Loads!$I$2:$L$56,3,FALSE),"-")</f>
        <v>-</v>
      </c>
      <c r="D867" s="5" t="str">
        <f>IFERROR(VLOOKUP(A867,Loads!$I$2:$L$56,4,FALSE),"-")</f>
        <v>-</v>
      </c>
      <c r="E867" t="str">
        <f t="shared" si="29"/>
        <v>1,2,864,-1,1,0.00000000,0.00010</v>
      </c>
      <c r="F867" t="str">
        <f t="shared" si="29"/>
        <v>1,2,864,-1,2,0.00000000,0.00010</v>
      </c>
      <c r="G867" t="str">
        <f t="shared" si="29"/>
        <v>1,2,864,-1,3,0.00000000,0.00010</v>
      </c>
      <c r="H867" t="str">
        <f t="shared" si="30"/>
        <v>1,3,864,-1,1,0.00000000,0.00010</v>
      </c>
      <c r="I867" t="str">
        <f t="shared" si="30"/>
        <v>1,3,864,-1,2,0.00000000,0.00010</v>
      </c>
      <c r="J867" t="str">
        <f t="shared" si="30"/>
        <v>1,3,864,-1,3,0.00000000,0.00010</v>
      </c>
    </row>
    <row r="868" spans="1:10" x14ac:dyDescent="0.2">
      <c r="A868">
        <v>865</v>
      </c>
      <c r="B868" s="5" t="str">
        <f>IFERROR(VLOOKUP(A868,Loads!$I$2:$L$56,2,FALSE),"-")</f>
        <v>-</v>
      </c>
      <c r="C868" s="5" t="str">
        <f>IFERROR(VLOOKUP(A868,Loads!$I$2:$L$56,3,FALSE),"-")</f>
        <v>-</v>
      </c>
      <c r="D868" s="5" t="str">
        <f>IFERROR(VLOOKUP(A868,Loads!$I$2:$L$56,4,FALSE),"-")</f>
        <v>-</v>
      </c>
      <c r="E868" t="str">
        <f t="shared" ref="E868:G909" si="31">IF($C868="-",CONCATENATE("1,",E$1,",",$A868,",-1,",E$2,",0.00000000,0.00010"),IF($B868=E$2,CONCATENATE("1,",E$1,",",$A868,",-1,",E$2,",",$C868,",0.00010"),CONCATENATE("1,",E$1,",",$A868,",-1,",E$2,",0.00000000,0.00010")))</f>
        <v>1,2,865,-1,1,0.00000000,0.00010</v>
      </c>
      <c r="F868" t="str">
        <f t="shared" si="31"/>
        <v>1,2,865,-1,2,0.00000000,0.00010</v>
      </c>
      <c r="G868" t="str">
        <f t="shared" si="31"/>
        <v>1,2,865,-1,3,0.00000000,0.00010</v>
      </c>
      <c r="H868" t="str">
        <f t="shared" ref="H868:J909" si="32">IF($D868="-",CONCATENATE("1,",H$1,",",$A868,",-1,",H$2,",0.00000000,0.00010"),IF($B868=H$2,CONCATENATE("1,",H$1,",",$A868,",-1,",H$2,",",$D868,",0.00010"),CONCATENATE("1,",H$1,",",$A868,",-1,",H$2,",0.00000000,0.00010")))</f>
        <v>1,3,865,-1,1,0.00000000,0.00010</v>
      </c>
      <c r="I868" t="str">
        <f t="shared" si="32"/>
        <v>1,3,865,-1,2,0.00000000,0.00010</v>
      </c>
      <c r="J868" t="str">
        <f t="shared" si="32"/>
        <v>1,3,865,-1,3,0.00000000,0.00010</v>
      </c>
    </row>
    <row r="869" spans="1:10" x14ac:dyDescent="0.2">
      <c r="A869">
        <v>866</v>
      </c>
      <c r="B869" s="5" t="str">
        <f>IFERROR(VLOOKUP(A869,Loads!$I$2:$L$56,2,FALSE),"-")</f>
        <v>-</v>
      </c>
      <c r="C869" s="5" t="str">
        <f>IFERROR(VLOOKUP(A869,Loads!$I$2:$L$56,3,FALSE),"-")</f>
        <v>-</v>
      </c>
      <c r="D869" s="5" t="str">
        <f>IFERROR(VLOOKUP(A869,Loads!$I$2:$L$56,4,FALSE),"-")</f>
        <v>-</v>
      </c>
      <c r="E869" t="str">
        <f t="shared" si="31"/>
        <v>1,2,866,-1,1,0.00000000,0.00010</v>
      </c>
      <c r="F869" t="str">
        <f t="shared" si="31"/>
        <v>1,2,866,-1,2,0.00000000,0.00010</v>
      </c>
      <c r="G869" t="str">
        <f t="shared" si="31"/>
        <v>1,2,866,-1,3,0.00000000,0.00010</v>
      </c>
      <c r="H869" t="str">
        <f t="shared" si="32"/>
        <v>1,3,866,-1,1,0.00000000,0.00010</v>
      </c>
      <c r="I869" t="str">
        <f t="shared" si="32"/>
        <v>1,3,866,-1,2,0.00000000,0.00010</v>
      </c>
      <c r="J869" t="str">
        <f t="shared" si="32"/>
        <v>1,3,866,-1,3,0.00000000,0.00010</v>
      </c>
    </row>
    <row r="870" spans="1:10" x14ac:dyDescent="0.2">
      <c r="A870">
        <v>867</v>
      </c>
      <c r="B870" s="5" t="str">
        <f>IFERROR(VLOOKUP(A870,Loads!$I$2:$L$56,2,FALSE),"-")</f>
        <v>-</v>
      </c>
      <c r="C870" s="5" t="str">
        <f>IFERROR(VLOOKUP(A870,Loads!$I$2:$L$56,3,FALSE),"-")</f>
        <v>-</v>
      </c>
      <c r="D870" s="5" t="str">
        <f>IFERROR(VLOOKUP(A870,Loads!$I$2:$L$56,4,FALSE),"-")</f>
        <v>-</v>
      </c>
      <c r="E870" t="str">
        <f t="shared" si="31"/>
        <v>1,2,867,-1,1,0.00000000,0.00010</v>
      </c>
      <c r="F870" t="str">
        <f t="shared" si="31"/>
        <v>1,2,867,-1,2,0.00000000,0.00010</v>
      </c>
      <c r="G870" t="str">
        <f t="shared" si="31"/>
        <v>1,2,867,-1,3,0.00000000,0.00010</v>
      </c>
      <c r="H870" t="str">
        <f t="shared" si="32"/>
        <v>1,3,867,-1,1,0.00000000,0.00010</v>
      </c>
      <c r="I870" t="str">
        <f t="shared" si="32"/>
        <v>1,3,867,-1,2,0.00000000,0.00010</v>
      </c>
      <c r="J870" t="str">
        <f t="shared" si="32"/>
        <v>1,3,867,-1,3,0.00000000,0.00010</v>
      </c>
    </row>
    <row r="871" spans="1:10" x14ac:dyDescent="0.2">
      <c r="A871">
        <v>868</v>
      </c>
      <c r="B871" s="5" t="str">
        <f>IFERROR(VLOOKUP(A871,Loads!$I$2:$L$56,2,FALSE),"-")</f>
        <v>-</v>
      </c>
      <c r="C871" s="5" t="str">
        <f>IFERROR(VLOOKUP(A871,Loads!$I$2:$L$56,3,FALSE),"-")</f>
        <v>-</v>
      </c>
      <c r="D871" s="5" t="str">
        <f>IFERROR(VLOOKUP(A871,Loads!$I$2:$L$56,4,FALSE),"-")</f>
        <v>-</v>
      </c>
      <c r="E871" t="str">
        <f t="shared" si="31"/>
        <v>1,2,868,-1,1,0.00000000,0.00010</v>
      </c>
      <c r="F871" t="str">
        <f t="shared" si="31"/>
        <v>1,2,868,-1,2,0.00000000,0.00010</v>
      </c>
      <c r="G871" t="str">
        <f t="shared" si="31"/>
        <v>1,2,868,-1,3,0.00000000,0.00010</v>
      </c>
      <c r="H871" t="str">
        <f t="shared" si="32"/>
        <v>1,3,868,-1,1,0.00000000,0.00010</v>
      </c>
      <c r="I871" t="str">
        <f t="shared" si="32"/>
        <v>1,3,868,-1,2,0.00000000,0.00010</v>
      </c>
      <c r="J871" t="str">
        <f t="shared" si="32"/>
        <v>1,3,868,-1,3,0.00000000,0.00010</v>
      </c>
    </row>
    <row r="872" spans="1:10" x14ac:dyDescent="0.2">
      <c r="A872">
        <v>869</v>
      </c>
      <c r="B872" s="5" t="str">
        <f>IFERROR(VLOOKUP(A872,Loads!$I$2:$L$56,2,FALSE),"-")</f>
        <v>-</v>
      </c>
      <c r="C872" s="5" t="str">
        <f>IFERROR(VLOOKUP(A872,Loads!$I$2:$L$56,3,FALSE),"-")</f>
        <v>-</v>
      </c>
      <c r="D872" s="5" t="str">
        <f>IFERROR(VLOOKUP(A872,Loads!$I$2:$L$56,4,FALSE),"-")</f>
        <v>-</v>
      </c>
      <c r="E872" t="str">
        <f t="shared" si="31"/>
        <v>1,2,869,-1,1,0.00000000,0.00010</v>
      </c>
      <c r="F872" t="str">
        <f t="shared" si="31"/>
        <v>1,2,869,-1,2,0.00000000,0.00010</v>
      </c>
      <c r="G872" t="str">
        <f t="shared" si="31"/>
        <v>1,2,869,-1,3,0.00000000,0.00010</v>
      </c>
      <c r="H872" t="str">
        <f t="shared" si="32"/>
        <v>1,3,869,-1,1,0.00000000,0.00010</v>
      </c>
      <c r="I872" t="str">
        <f t="shared" si="32"/>
        <v>1,3,869,-1,2,0.00000000,0.00010</v>
      </c>
      <c r="J872" t="str">
        <f t="shared" si="32"/>
        <v>1,3,869,-1,3,0.00000000,0.00010</v>
      </c>
    </row>
    <row r="873" spans="1:10" x14ac:dyDescent="0.2">
      <c r="A873">
        <v>870</v>
      </c>
      <c r="B873" s="5" t="str">
        <f>IFERROR(VLOOKUP(A873,Loads!$I$2:$L$56,2,FALSE),"-")</f>
        <v>-</v>
      </c>
      <c r="C873" s="5" t="str">
        <f>IFERROR(VLOOKUP(A873,Loads!$I$2:$L$56,3,FALSE),"-")</f>
        <v>-</v>
      </c>
      <c r="D873" s="5" t="str">
        <f>IFERROR(VLOOKUP(A873,Loads!$I$2:$L$56,4,FALSE),"-")</f>
        <v>-</v>
      </c>
      <c r="E873" t="str">
        <f t="shared" si="31"/>
        <v>1,2,870,-1,1,0.00000000,0.00010</v>
      </c>
      <c r="F873" t="str">
        <f t="shared" si="31"/>
        <v>1,2,870,-1,2,0.00000000,0.00010</v>
      </c>
      <c r="G873" t="str">
        <f t="shared" si="31"/>
        <v>1,2,870,-1,3,0.00000000,0.00010</v>
      </c>
      <c r="H873" t="str">
        <f t="shared" si="32"/>
        <v>1,3,870,-1,1,0.00000000,0.00010</v>
      </c>
      <c r="I873" t="str">
        <f t="shared" si="32"/>
        <v>1,3,870,-1,2,0.00000000,0.00010</v>
      </c>
      <c r="J873" t="str">
        <f t="shared" si="32"/>
        <v>1,3,870,-1,3,0.00000000,0.00010</v>
      </c>
    </row>
    <row r="874" spans="1:10" x14ac:dyDescent="0.2">
      <c r="A874">
        <v>871</v>
      </c>
      <c r="B874" s="5" t="str">
        <f>IFERROR(VLOOKUP(A874,Loads!$I$2:$L$56,2,FALSE),"-")</f>
        <v>-</v>
      </c>
      <c r="C874" s="5" t="str">
        <f>IFERROR(VLOOKUP(A874,Loads!$I$2:$L$56,3,FALSE),"-")</f>
        <v>-</v>
      </c>
      <c r="D874" s="5" t="str">
        <f>IFERROR(VLOOKUP(A874,Loads!$I$2:$L$56,4,FALSE),"-")</f>
        <v>-</v>
      </c>
      <c r="E874" t="str">
        <f t="shared" si="31"/>
        <v>1,2,871,-1,1,0.00000000,0.00010</v>
      </c>
      <c r="F874" t="str">
        <f t="shared" si="31"/>
        <v>1,2,871,-1,2,0.00000000,0.00010</v>
      </c>
      <c r="G874" t="str">
        <f t="shared" si="31"/>
        <v>1,2,871,-1,3,0.00000000,0.00010</v>
      </c>
      <c r="H874" t="str">
        <f t="shared" si="32"/>
        <v>1,3,871,-1,1,0.00000000,0.00010</v>
      </c>
      <c r="I874" t="str">
        <f t="shared" si="32"/>
        <v>1,3,871,-1,2,0.00000000,0.00010</v>
      </c>
      <c r="J874" t="str">
        <f t="shared" si="32"/>
        <v>1,3,871,-1,3,0.00000000,0.00010</v>
      </c>
    </row>
    <row r="875" spans="1:10" x14ac:dyDescent="0.2">
      <c r="A875">
        <v>872</v>
      </c>
      <c r="B875" s="5" t="str">
        <f>IFERROR(VLOOKUP(A875,Loads!$I$2:$L$56,2,FALSE),"-")</f>
        <v>-</v>
      </c>
      <c r="C875" s="5" t="str">
        <f>IFERROR(VLOOKUP(A875,Loads!$I$2:$L$56,3,FALSE),"-")</f>
        <v>-</v>
      </c>
      <c r="D875" s="5" t="str">
        <f>IFERROR(VLOOKUP(A875,Loads!$I$2:$L$56,4,FALSE),"-")</f>
        <v>-</v>
      </c>
      <c r="E875" t="str">
        <f t="shared" si="31"/>
        <v>1,2,872,-1,1,0.00000000,0.00010</v>
      </c>
      <c r="F875" t="str">
        <f t="shared" si="31"/>
        <v>1,2,872,-1,2,0.00000000,0.00010</v>
      </c>
      <c r="G875" t="str">
        <f t="shared" si="31"/>
        <v>1,2,872,-1,3,0.00000000,0.00010</v>
      </c>
      <c r="H875" t="str">
        <f t="shared" si="32"/>
        <v>1,3,872,-1,1,0.00000000,0.00010</v>
      </c>
      <c r="I875" t="str">
        <f t="shared" si="32"/>
        <v>1,3,872,-1,2,0.00000000,0.00010</v>
      </c>
      <c r="J875" t="str">
        <f t="shared" si="32"/>
        <v>1,3,872,-1,3,0.00000000,0.00010</v>
      </c>
    </row>
    <row r="876" spans="1:10" x14ac:dyDescent="0.2">
      <c r="A876">
        <v>873</v>
      </c>
      <c r="B876" s="5" t="str">
        <f>IFERROR(VLOOKUP(A876,Loads!$I$2:$L$56,2,FALSE),"-")</f>
        <v>-</v>
      </c>
      <c r="C876" s="5" t="str">
        <f>IFERROR(VLOOKUP(A876,Loads!$I$2:$L$56,3,FALSE),"-")</f>
        <v>-</v>
      </c>
      <c r="D876" s="5" t="str">
        <f>IFERROR(VLOOKUP(A876,Loads!$I$2:$L$56,4,FALSE),"-")</f>
        <v>-</v>
      </c>
      <c r="E876" t="str">
        <f t="shared" si="31"/>
        <v>1,2,873,-1,1,0.00000000,0.00010</v>
      </c>
      <c r="F876" t="str">
        <f t="shared" si="31"/>
        <v>1,2,873,-1,2,0.00000000,0.00010</v>
      </c>
      <c r="G876" t="str">
        <f t="shared" si="31"/>
        <v>1,2,873,-1,3,0.00000000,0.00010</v>
      </c>
      <c r="H876" t="str">
        <f t="shared" si="32"/>
        <v>1,3,873,-1,1,0.00000000,0.00010</v>
      </c>
      <c r="I876" t="str">
        <f t="shared" si="32"/>
        <v>1,3,873,-1,2,0.00000000,0.00010</v>
      </c>
      <c r="J876" t="str">
        <f t="shared" si="32"/>
        <v>1,3,873,-1,3,0.00000000,0.00010</v>
      </c>
    </row>
    <row r="877" spans="1:10" x14ac:dyDescent="0.2">
      <c r="A877">
        <v>874</v>
      </c>
      <c r="B877" s="5" t="str">
        <f>IFERROR(VLOOKUP(A877,Loads!$I$2:$L$56,2,FALSE),"-")</f>
        <v>-</v>
      </c>
      <c r="C877" s="5" t="str">
        <f>IFERROR(VLOOKUP(A877,Loads!$I$2:$L$56,3,FALSE),"-")</f>
        <v>-</v>
      </c>
      <c r="D877" s="5" t="str">
        <f>IFERROR(VLOOKUP(A877,Loads!$I$2:$L$56,4,FALSE),"-")</f>
        <v>-</v>
      </c>
      <c r="E877" t="str">
        <f t="shared" si="31"/>
        <v>1,2,874,-1,1,0.00000000,0.00010</v>
      </c>
      <c r="F877" t="str">
        <f t="shared" si="31"/>
        <v>1,2,874,-1,2,0.00000000,0.00010</v>
      </c>
      <c r="G877" t="str">
        <f t="shared" si="31"/>
        <v>1,2,874,-1,3,0.00000000,0.00010</v>
      </c>
      <c r="H877" t="str">
        <f t="shared" si="32"/>
        <v>1,3,874,-1,1,0.00000000,0.00010</v>
      </c>
      <c r="I877" t="str">
        <f t="shared" si="32"/>
        <v>1,3,874,-1,2,0.00000000,0.00010</v>
      </c>
      <c r="J877" t="str">
        <f t="shared" si="32"/>
        <v>1,3,874,-1,3,0.00000000,0.00010</v>
      </c>
    </row>
    <row r="878" spans="1:10" x14ac:dyDescent="0.2">
      <c r="A878">
        <v>875</v>
      </c>
      <c r="B878" s="5" t="str">
        <f>IFERROR(VLOOKUP(A878,Loads!$I$2:$L$56,2,FALSE),"-")</f>
        <v>-</v>
      </c>
      <c r="C878" s="5" t="str">
        <f>IFERROR(VLOOKUP(A878,Loads!$I$2:$L$56,3,FALSE),"-")</f>
        <v>-</v>
      </c>
      <c r="D878" s="5" t="str">
        <f>IFERROR(VLOOKUP(A878,Loads!$I$2:$L$56,4,FALSE),"-")</f>
        <v>-</v>
      </c>
      <c r="E878" t="str">
        <f t="shared" si="31"/>
        <v>1,2,875,-1,1,0.00000000,0.00010</v>
      </c>
      <c r="F878" t="str">
        <f t="shared" si="31"/>
        <v>1,2,875,-1,2,0.00000000,0.00010</v>
      </c>
      <c r="G878" t="str">
        <f t="shared" si="31"/>
        <v>1,2,875,-1,3,0.00000000,0.00010</v>
      </c>
      <c r="H878" t="str">
        <f t="shared" si="32"/>
        <v>1,3,875,-1,1,0.00000000,0.00010</v>
      </c>
      <c r="I878" t="str">
        <f t="shared" si="32"/>
        <v>1,3,875,-1,2,0.00000000,0.00010</v>
      </c>
      <c r="J878" t="str">
        <f t="shared" si="32"/>
        <v>1,3,875,-1,3,0.00000000,0.00010</v>
      </c>
    </row>
    <row r="879" spans="1:10" x14ac:dyDescent="0.2">
      <c r="A879">
        <v>876</v>
      </c>
      <c r="B879" s="5" t="str">
        <f>IFERROR(VLOOKUP(A879,Loads!$I$2:$L$56,2,FALSE),"-")</f>
        <v>-</v>
      </c>
      <c r="C879" s="5" t="str">
        <f>IFERROR(VLOOKUP(A879,Loads!$I$2:$L$56,3,FALSE),"-")</f>
        <v>-</v>
      </c>
      <c r="D879" s="5" t="str">
        <f>IFERROR(VLOOKUP(A879,Loads!$I$2:$L$56,4,FALSE),"-")</f>
        <v>-</v>
      </c>
      <c r="E879" t="str">
        <f t="shared" si="31"/>
        <v>1,2,876,-1,1,0.00000000,0.00010</v>
      </c>
      <c r="F879" t="str">
        <f t="shared" si="31"/>
        <v>1,2,876,-1,2,0.00000000,0.00010</v>
      </c>
      <c r="G879" t="str">
        <f t="shared" si="31"/>
        <v>1,2,876,-1,3,0.00000000,0.00010</v>
      </c>
      <c r="H879" t="str">
        <f t="shared" si="32"/>
        <v>1,3,876,-1,1,0.00000000,0.00010</v>
      </c>
      <c r="I879" t="str">
        <f t="shared" si="32"/>
        <v>1,3,876,-1,2,0.00000000,0.00010</v>
      </c>
      <c r="J879" t="str">
        <f t="shared" si="32"/>
        <v>1,3,876,-1,3,0.00000000,0.00010</v>
      </c>
    </row>
    <row r="880" spans="1:10" x14ac:dyDescent="0.2">
      <c r="A880">
        <v>877</v>
      </c>
      <c r="B880" s="5" t="str">
        <f>IFERROR(VLOOKUP(A880,Loads!$I$2:$L$56,2,FALSE),"-")</f>
        <v>-</v>
      </c>
      <c r="C880" s="5" t="str">
        <f>IFERROR(VLOOKUP(A880,Loads!$I$2:$L$56,3,FALSE),"-")</f>
        <v>-</v>
      </c>
      <c r="D880" s="5" t="str">
        <f>IFERROR(VLOOKUP(A880,Loads!$I$2:$L$56,4,FALSE),"-")</f>
        <v>-</v>
      </c>
      <c r="E880" t="str">
        <f t="shared" si="31"/>
        <v>1,2,877,-1,1,0.00000000,0.00010</v>
      </c>
      <c r="F880" t="str">
        <f t="shared" si="31"/>
        <v>1,2,877,-1,2,0.00000000,0.00010</v>
      </c>
      <c r="G880" t="str">
        <f t="shared" si="31"/>
        <v>1,2,877,-1,3,0.00000000,0.00010</v>
      </c>
      <c r="H880" t="str">
        <f t="shared" si="32"/>
        <v>1,3,877,-1,1,0.00000000,0.00010</v>
      </c>
      <c r="I880" t="str">
        <f t="shared" si="32"/>
        <v>1,3,877,-1,2,0.00000000,0.00010</v>
      </c>
      <c r="J880" t="str">
        <f t="shared" si="32"/>
        <v>1,3,877,-1,3,0.00000000,0.00010</v>
      </c>
    </row>
    <row r="881" spans="1:10" x14ac:dyDescent="0.2">
      <c r="A881">
        <v>878</v>
      </c>
      <c r="B881" s="5" t="str">
        <f>IFERROR(VLOOKUP(A881,Loads!$I$2:$L$56,2,FALSE),"-")</f>
        <v>-</v>
      </c>
      <c r="C881" s="5" t="str">
        <f>IFERROR(VLOOKUP(A881,Loads!$I$2:$L$56,3,FALSE),"-")</f>
        <v>-</v>
      </c>
      <c r="D881" s="5" t="str">
        <f>IFERROR(VLOOKUP(A881,Loads!$I$2:$L$56,4,FALSE),"-")</f>
        <v>-</v>
      </c>
      <c r="E881" t="str">
        <f t="shared" si="31"/>
        <v>1,2,878,-1,1,0.00000000,0.00010</v>
      </c>
      <c r="F881" t="str">
        <f t="shared" si="31"/>
        <v>1,2,878,-1,2,0.00000000,0.00010</v>
      </c>
      <c r="G881" t="str">
        <f t="shared" si="31"/>
        <v>1,2,878,-1,3,0.00000000,0.00010</v>
      </c>
      <c r="H881" t="str">
        <f t="shared" si="32"/>
        <v>1,3,878,-1,1,0.00000000,0.00010</v>
      </c>
      <c r="I881" t="str">
        <f t="shared" si="32"/>
        <v>1,3,878,-1,2,0.00000000,0.00010</v>
      </c>
      <c r="J881" t="str">
        <f t="shared" si="32"/>
        <v>1,3,878,-1,3,0.00000000,0.00010</v>
      </c>
    </row>
    <row r="882" spans="1:10" x14ac:dyDescent="0.2">
      <c r="A882">
        <v>879</v>
      </c>
      <c r="B882" s="5" t="str">
        <f>IFERROR(VLOOKUP(A882,Loads!$I$2:$L$56,2,FALSE),"-")</f>
        <v>-</v>
      </c>
      <c r="C882" s="5" t="str">
        <f>IFERROR(VLOOKUP(A882,Loads!$I$2:$L$56,3,FALSE),"-")</f>
        <v>-</v>
      </c>
      <c r="D882" s="5" t="str">
        <f>IFERROR(VLOOKUP(A882,Loads!$I$2:$L$56,4,FALSE),"-")</f>
        <v>-</v>
      </c>
      <c r="E882" t="str">
        <f t="shared" si="31"/>
        <v>1,2,879,-1,1,0.00000000,0.00010</v>
      </c>
      <c r="F882" t="str">
        <f t="shared" si="31"/>
        <v>1,2,879,-1,2,0.00000000,0.00010</v>
      </c>
      <c r="G882" t="str">
        <f t="shared" si="31"/>
        <v>1,2,879,-1,3,0.00000000,0.00010</v>
      </c>
      <c r="H882" t="str">
        <f t="shared" si="32"/>
        <v>1,3,879,-1,1,0.00000000,0.00010</v>
      </c>
      <c r="I882" t="str">
        <f t="shared" si="32"/>
        <v>1,3,879,-1,2,0.00000000,0.00010</v>
      </c>
      <c r="J882" t="str">
        <f t="shared" si="32"/>
        <v>1,3,879,-1,3,0.00000000,0.00010</v>
      </c>
    </row>
    <row r="883" spans="1:10" x14ac:dyDescent="0.2">
      <c r="A883">
        <v>880</v>
      </c>
      <c r="B883" s="5" t="str">
        <f>IFERROR(VLOOKUP(A883,Loads!$I$2:$L$56,2,FALSE),"-")</f>
        <v>-</v>
      </c>
      <c r="C883" s="5" t="str">
        <f>IFERROR(VLOOKUP(A883,Loads!$I$2:$L$56,3,FALSE),"-")</f>
        <v>-</v>
      </c>
      <c r="D883" s="5" t="str">
        <f>IFERROR(VLOOKUP(A883,Loads!$I$2:$L$56,4,FALSE),"-")</f>
        <v>-</v>
      </c>
      <c r="E883" t="str">
        <f t="shared" si="31"/>
        <v>1,2,880,-1,1,0.00000000,0.00010</v>
      </c>
      <c r="F883" t="str">
        <f t="shared" si="31"/>
        <v>1,2,880,-1,2,0.00000000,0.00010</v>
      </c>
      <c r="G883" t="str">
        <f t="shared" si="31"/>
        <v>1,2,880,-1,3,0.00000000,0.00010</v>
      </c>
      <c r="H883" t="str">
        <f t="shared" si="32"/>
        <v>1,3,880,-1,1,0.00000000,0.00010</v>
      </c>
      <c r="I883" t="str">
        <f t="shared" si="32"/>
        <v>1,3,880,-1,2,0.00000000,0.00010</v>
      </c>
      <c r="J883" t="str">
        <f t="shared" si="32"/>
        <v>1,3,880,-1,3,0.00000000,0.00010</v>
      </c>
    </row>
    <row r="884" spans="1:10" x14ac:dyDescent="0.2">
      <c r="A884">
        <v>881</v>
      </c>
      <c r="B884" s="5" t="str">
        <f>IFERROR(VLOOKUP(A884,Loads!$I$2:$L$56,2,FALSE),"-")</f>
        <v>-</v>
      </c>
      <c r="C884" s="5" t="str">
        <f>IFERROR(VLOOKUP(A884,Loads!$I$2:$L$56,3,FALSE),"-")</f>
        <v>-</v>
      </c>
      <c r="D884" s="5" t="str">
        <f>IFERROR(VLOOKUP(A884,Loads!$I$2:$L$56,4,FALSE),"-")</f>
        <v>-</v>
      </c>
      <c r="E884" t="str">
        <f t="shared" si="31"/>
        <v>1,2,881,-1,1,0.00000000,0.00010</v>
      </c>
      <c r="F884" t="str">
        <f t="shared" si="31"/>
        <v>1,2,881,-1,2,0.00000000,0.00010</v>
      </c>
      <c r="G884" t="str">
        <f t="shared" si="31"/>
        <v>1,2,881,-1,3,0.00000000,0.00010</v>
      </c>
      <c r="H884" t="str">
        <f t="shared" si="32"/>
        <v>1,3,881,-1,1,0.00000000,0.00010</v>
      </c>
      <c r="I884" t="str">
        <f t="shared" si="32"/>
        <v>1,3,881,-1,2,0.00000000,0.00010</v>
      </c>
      <c r="J884" t="str">
        <f t="shared" si="32"/>
        <v>1,3,881,-1,3,0.00000000,0.00010</v>
      </c>
    </row>
    <row r="885" spans="1:10" x14ac:dyDescent="0.2">
      <c r="A885">
        <v>882</v>
      </c>
      <c r="B885" s="5" t="str">
        <f>IFERROR(VLOOKUP(A885,Loads!$I$2:$L$56,2,FALSE),"-")</f>
        <v>-</v>
      </c>
      <c r="C885" s="5" t="str">
        <f>IFERROR(VLOOKUP(A885,Loads!$I$2:$L$56,3,FALSE),"-")</f>
        <v>-</v>
      </c>
      <c r="D885" s="5" t="str">
        <f>IFERROR(VLOOKUP(A885,Loads!$I$2:$L$56,4,FALSE),"-")</f>
        <v>-</v>
      </c>
      <c r="E885" t="str">
        <f t="shared" si="31"/>
        <v>1,2,882,-1,1,0.00000000,0.00010</v>
      </c>
      <c r="F885" t="str">
        <f t="shared" si="31"/>
        <v>1,2,882,-1,2,0.00000000,0.00010</v>
      </c>
      <c r="G885" t="str">
        <f t="shared" si="31"/>
        <v>1,2,882,-1,3,0.00000000,0.00010</v>
      </c>
      <c r="H885" t="str">
        <f t="shared" si="32"/>
        <v>1,3,882,-1,1,0.00000000,0.00010</v>
      </c>
      <c r="I885" t="str">
        <f t="shared" si="32"/>
        <v>1,3,882,-1,2,0.00000000,0.00010</v>
      </c>
      <c r="J885" t="str">
        <f t="shared" si="32"/>
        <v>1,3,882,-1,3,0.00000000,0.00010</v>
      </c>
    </row>
    <row r="886" spans="1:10" x14ac:dyDescent="0.2">
      <c r="A886">
        <v>883</v>
      </c>
      <c r="B886" s="5" t="str">
        <f>IFERROR(VLOOKUP(A886,Loads!$I$2:$L$56,2,FALSE),"-")</f>
        <v>-</v>
      </c>
      <c r="C886" s="5" t="str">
        <f>IFERROR(VLOOKUP(A886,Loads!$I$2:$L$56,3,FALSE),"-")</f>
        <v>-</v>
      </c>
      <c r="D886" s="5" t="str">
        <f>IFERROR(VLOOKUP(A886,Loads!$I$2:$L$56,4,FALSE),"-")</f>
        <v>-</v>
      </c>
      <c r="E886" t="str">
        <f t="shared" si="31"/>
        <v>1,2,883,-1,1,0.00000000,0.00010</v>
      </c>
      <c r="F886" t="str">
        <f t="shared" si="31"/>
        <v>1,2,883,-1,2,0.00000000,0.00010</v>
      </c>
      <c r="G886" t="str">
        <f t="shared" si="31"/>
        <v>1,2,883,-1,3,0.00000000,0.00010</v>
      </c>
      <c r="H886" t="str">
        <f t="shared" si="32"/>
        <v>1,3,883,-1,1,0.00000000,0.00010</v>
      </c>
      <c r="I886" t="str">
        <f t="shared" si="32"/>
        <v>1,3,883,-1,2,0.00000000,0.00010</v>
      </c>
      <c r="J886" t="str">
        <f t="shared" si="32"/>
        <v>1,3,883,-1,3,0.00000000,0.00010</v>
      </c>
    </row>
    <row r="887" spans="1:10" x14ac:dyDescent="0.2">
      <c r="A887">
        <v>884</v>
      </c>
      <c r="B887" s="5" t="str">
        <f>IFERROR(VLOOKUP(A887,Loads!$I$2:$L$56,2,FALSE),"-")</f>
        <v>-</v>
      </c>
      <c r="C887" s="5" t="str">
        <f>IFERROR(VLOOKUP(A887,Loads!$I$2:$L$56,3,FALSE),"-")</f>
        <v>-</v>
      </c>
      <c r="D887" s="5" t="str">
        <f>IFERROR(VLOOKUP(A887,Loads!$I$2:$L$56,4,FALSE),"-")</f>
        <v>-</v>
      </c>
      <c r="E887" t="str">
        <f t="shared" si="31"/>
        <v>1,2,884,-1,1,0.00000000,0.00010</v>
      </c>
      <c r="F887" t="str">
        <f t="shared" si="31"/>
        <v>1,2,884,-1,2,0.00000000,0.00010</v>
      </c>
      <c r="G887" t="str">
        <f t="shared" si="31"/>
        <v>1,2,884,-1,3,0.00000000,0.00010</v>
      </c>
      <c r="H887" t="str">
        <f t="shared" si="32"/>
        <v>1,3,884,-1,1,0.00000000,0.00010</v>
      </c>
      <c r="I887" t="str">
        <f t="shared" si="32"/>
        <v>1,3,884,-1,2,0.00000000,0.00010</v>
      </c>
      <c r="J887" t="str">
        <f t="shared" si="32"/>
        <v>1,3,884,-1,3,0.00000000,0.00010</v>
      </c>
    </row>
    <row r="888" spans="1:10" x14ac:dyDescent="0.2">
      <c r="A888">
        <v>885</v>
      </c>
      <c r="B888" s="5" t="str">
        <f>IFERROR(VLOOKUP(A888,Loads!$I$2:$L$56,2,FALSE),"-")</f>
        <v>-</v>
      </c>
      <c r="C888" s="5" t="str">
        <f>IFERROR(VLOOKUP(A888,Loads!$I$2:$L$56,3,FALSE),"-")</f>
        <v>-</v>
      </c>
      <c r="D888" s="5" t="str">
        <f>IFERROR(VLOOKUP(A888,Loads!$I$2:$L$56,4,FALSE),"-")</f>
        <v>-</v>
      </c>
      <c r="E888" t="str">
        <f t="shared" si="31"/>
        <v>1,2,885,-1,1,0.00000000,0.00010</v>
      </c>
      <c r="F888" t="str">
        <f t="shared" si="31"/>
        <v>1,2,885,-1,2,0.00000000,0.00010</v>
      </c>
      <c r="G888" t="str">
        <f t="shared" si="31"/>
        <v>1,2,885,-1,3,0.00000000,0.00010</v>
      </c>
      <c r="H888" t="str">
        <f t="shared" si="32"/>
        <v>1,3,885,-1,1,0.00000000,0.00010</v>
      </c>
      <c r="I888" t="str">
        <f t="shared" si="32"/>
        <v>1,3,885,-1,2,0.00000000,0.00010</v>
      </c>
      <c r="J888" t="str">
        <f t="shared" si="32"/>
        <v>1,3,885,-1,3,0.00000000,0.00010</v>
      </c>
    </row>
    <row r="889" spans="1:10" x14ac:dyDescent="0.2">
      <c r="A889">
        <v>886</v>
      </c>
      <c r="B889" s="5">
        <f>IFERROR(VLOOKUP(A889,Loads!$I$2:$L$56,2,FALSE),"-")</f>
        <v>2</v>
      </c>
      <c r="C889" s="5" t="str">
        <f>IFERROR(VLOOKUP(A889,Loads!$I$2:$L$56,3,FALSE),"-")</f>
        <v>1.0430000</v>
      </c>
      <c r="D889" s="5" t="str">
        <f>IFERROR(VLOOKUP(A889,Loads!$I$2:$L$56,4,FALSE),"-")</f>
        <v>0.3430000</v>
      </c>
      <c r="E889" t="str">
        <f t="shared" si="31"/>
        <v>1,2,886,-1,1,0.00000000,0.00010</v>
      </c>
      <c r="F889" t="str">
        <f t="shared" si="31"/>
        <v>1,2,886,-1,2,1.0430000,0.00010</v>
      </c>
      <c r="G889" t="str">
        <f t="shared" si="31"/>
        <v>1,2,886,-1,3,0.00000000,0.00010</v>
      </c>
      <c r="H889" t="str">
        <f t="shared" si="32"/>
        <v>1,3,886,-1,1,0.00000000,0.00010</v>
      </c>
      <c r="I889" t="str">
        <f t="shared" si="32"/>
        <v>1,3,886,-1,2,0.3430000,0.00010</v>
      </c>
      <c r="J889" t="str">
        <f t="shared" si="32"/>
        <v>1,3,886,-1,3,0.00000000,0.00010</v>
      </c>
    </row>
    <row r="890" spans="1:10" x14ac:dyDescent="0.2">
      <c r="A890">
        <v>887</v>
      </c>
      <c r="B890" s="5" t="str">
        <f>IFERROR(VLOOKUP(A890,Loads!$I$2:$L$56,2,FALSE),"-")</f>
        <v>-</v>
      </c>
      <c r="C890" s="5" t="str">
        <f>IFERROR(VLOOKUP(A890,Loads!$I$2:$L$56,3,FALSE),"-")</f>
        <v>-</v>
      </c>
      <c r="D890" s="5" t="str">
        <f>IFERROR(VLOOKUP(A890,Loads!$I$2:$L$56,4,FALSE),"-")</f>
        <v>-</v>
      </c>
      <c r="E890" t="str">
        <f t="shared" si="31"/>
        <v>1,2,887,-1,1,0.00000000,0.00010</v>
      </c>
      <c r="F890" t="str">
        <f t="shared" si="31"/>
        <v>1,2,887,-1,2,0.00000000,0.00010</v>
      </c>
      <c r="G890" t="str">
        <f t="shared" si="31"/>
        <v>1,2,887,-1,3,0.00000000,0.00010</v>
      </c>
      <c r="H890" t="str">
        <f t="shared" si="32"/>
        <v>1,3,887,-1,1,0.00000000,0.00010</v>
      </c>
      <c r="I890" t="str">
        <f t="shared" si="32"/>
        <v>1,3,887,-1,2,0.00000000,0.00010</v>
      </c>
      <c r="J890" t="str">
        <f t="shared" si="32"/>
        <v>1,3,887,-1,3,0.00000000,0.00010</v>
      </c>
    </row>
    <row r="891" spans="1:10" x14ac:dyDescent="0.2">
      <c r="A891">
        <v>888</v>
      </c>
      <c r="B891" s="5" t="str">
        <f>IFERROR(VLOOKUP(A891,Loads!$I$2:$L$56,2,FALSE),"-")</f>
        <v>-</v>
      </c>
      <c r="C891" s="5" t="str">
        <f>IFERROR(VLOOKUP(A891,Loads!$I$2:$L$56,3,FALSE),"-")</f>
        <v>-</v>
      </c>
      <c r="D891" s="5" t="str">
        <f>IFERROR(VLOOKUP(A891,Loads!$I$2:$L$56,4,FALSE),"-")</f>
        <v>-</v>
      </c>
      <c r="E891" t="str">
        <f t="shared" si="31"/>
        <v>1,2,888,-1,1,0.00000000,0.00010</v>
      </c>
      <c r="F891" t="str">
        <f t="shared" si="31"/>
        <v>1,2,888,-1,2,0.00000000,0.00010</v>
      </c>
      <c r="G891" t="str">
        <f t="shared" si="31"/>
        <v>1,2,888,-1,3,0.00000000,0.00010</v>
      </c>
      <c r="H891" t="str">
        <f t="shared" si="32"/>
        <v>1,3,888,-1,1,0.00000000,0.00010</v>
      </c>
      <c r="I891" t="str">
        <f t="shared" si="32"/>
        <v>1,3,888,-1,2,0.00000000,0.00010</v>
      </c>
      <c r="J891" t="str">
        <f t="shared" si="32"/>
        <v>1,3,888,-1,3,0.00000000,0.00010</v>
      </c>
    </row>
    <row r="892" spans="1:10" x14ac:dyDescent="0.2">
      <c r="A892">
        <v>889</v>
      </c>
      <c r="B892" s="5" t="str">
        <f>IFERROR(VLOOKUP(A892,Loads!$I$2:$L$56,2,FALSE),"-")</f>
        <v>-</v>
      </c>
      <c r="C892" s="5" t="str">
        <f>IFERROR(VLOOKUP(A892,Loads!$I$2:$L$56,3,FALSE),"-")</f>
        <v>-</v>
      </c>
      <c r="D892" s="5" t="str">
        <f>IFERROR(VLOOKUP(A892,Loads!$I$2:$L$56,4,FALSE),"-")</f>
        <v>-</v>
      </c>
      <c r="E892" t="str">
        <f t="shared" si="31"/>
        <v>1,2,889,-1,1,0.00000000,0.00010</v>
      </c>
      <c r="F892" t="str">
        <f t="shared" si="31"/>
        <v>1,2,889,-1,2,0.00000000,0.00010</v>
      </c>
      <c r="G892" t="str">
        <f t="shared" si="31"/>
        <v>1,2,889,-1,3,0.00000000,0.00010</v>
      </c>
      <c r="H892" t="str">
        <f t="shared" si="32"/>
        <v>1,3,889,-1,1,0.00000000,0.00010</v>
      </c>
      <c r="I892" t="str">
        <f t="shared" si="32"/>
        <v>1,3,889,-1,2,0.00000000,0.00010</v>
      </c>
      <c r="J892" t="str">
        <f t="shared" si="32"/>
        <v>1,3,889,-1,3,0.00000000,0.00010</v>
      </c>
    </row>
    <row r="893" spans="1:10" x14ac:dyDescent="0.2">
      <c r="A893">
        <v>890</v>
      </c>
      <c r="B893" s="5" t="str">
        <f>IFERROR(VLOOKUP(A893,Loads!$I$2:$L$56,2,FALSE),"-")</f>
        <v>-</v>
      </c>
      <c r="C893" s="5" t="str">
        <f>IFERROR(VLOOKUP(A893,Loads!$I$2:$L$56,3,FALSE),"-")</f>
        <v>-</v>
      </c>
      <c r="D893" s="5" t="str">
        <f>IFERROR(VLOOKUP(A893,Loads!$I$2:$L$56,4,FALSE),"-")</f>
        <v>-</v>
      </c>
      <c r="E893" t="str">
        <f t="shared" si="31"/>
        <v>1,2,890,-1,1,0.00000000,0.00010</v>
      </c>
      <c r="F893" t="str">
        <f t="shared" si="31"/>
        <v>1,2,890,-1,2,0.00000000,0.00010</v>
      </c>
      <c r="G893" t="str">
        <f t="shared" si="31"/>
        <v>1,2,890,-1,3,0.00000000,0.00010</v>
      </c>
      <c r="H893" t="str">
        <f t="shared" si="32"/>
        <v>1,3,890,-1,1,0.00000000,0.00010</v>
      </c>
      <c r="I893" t="str">
        <f t="shared" si="32"/>
        <v>1,3,890,-1,2,0.00000000,0.00010</v>
      </c>
      <c r="J893" t="str">
        <f t="shared" si="32"/>
        <v>1,3,890,-1,3,0.00000000,0.00010</v>
      </c>
    </row>
    <row r="894" spans="1:10" x14ac:dyDescent="0.2">
      <c r="A894">
        <v>891</v>
      </c>
      <c r="B894" s="5" t="str">
        <f>IFERROR(VLOOKUP(A894,Loads!$I$2:$L$56,2,FALSE),"-")</f>
        <v>-</v>
      </c>
      <c r="C894" s="5" t="str">
        <f>IFERROR(VLOOKUP(A894,Loads!$I$2:$L$56,3,FALSE),"-")</f>
        <v>-</v>
      </c>
      <c r="D894" s="5" t="str">
        <f>IFERROR(VLOOKUP(A894,Loads!$I$2:$L$56,4,FALSE),"-")</f>
        <v>-</v>
      </c>
      <c r="E894" t="str">
        <f t="shared" si="31"/>
        <v>1,2,891,-1,1,0.00000000,0.00010</v>
      </c>
      <c r="F894" t="str">
        <f t="shared" si="31"/>
        <v>1,2,891,-1,2,0.00000000,0.00010</v>
      </c>
      <c r="G894" t="str">
        <f t="shared" si="31"/>
        <v>1,2,891,-1,3,0.00000000,0.00010</v>
      </c>
      <c r="H894" t="str">
        <f t="shared" si="32"/>
        <v>1,3,891,-1,1,0.00000000,0.00010</v>
      </c>
      <c r="I894" t="str">
        <f t="shared" si="32"/>
        <v>1,3,891,-1,2,0.00000000,0.00010</v>
      </c>
      <c r="J894" t="str">
        <f t="shared" si="32"/>
        <v>1,3,891,-1,3,0.00000000,0.00010</v>
      </c>
    </row>
    <row r="895" spans="1:10" x14ac:dyDescent="0.2">
      <c r="A895">
        <v>892</v>
      </c>
      <c r="B895" s="5" t="str">
        <f>IFERROR(VLOOKUP(A895,Loads!$I$2:$L$56,2,FALSE),"-")</f>
        <v>-</v>
      </c>
      <c r="C895" s="5" t="str">
        <f>IFERROR(VLOOKUP(A895,Loads!$I$2:$L$56,3,FALSE),"-")</f>
        <v>-</v>
      </c>
      <c r="D895" s="5" t="str">
        <f>IFERROR(VLOOKUP(A895,Loads!$I$2:$L$56,4,FALSE),"-")</f>
        <v>-</v>
      </c>
      <c r="E895" t="str">
        <f t="shared" si="31"/>
        <v>1,2,892,-1,1,0.00000000,0.00010</v>
      </c>
      <c r="F895" t="str">
        <f t="shared" si="31"/>
        <v>1,2,892,-1,2,0.00000000,0.00010</v>
      </c>
      <c r="G895" t="str">
        <f t="shared" si="31"/>
        <v>1,2,892,-1,3,0.00000000,0.00010</v>
      </c>
      <c r="H895" t="str">
        <f t="shared" si="32"/>
        <v>1,3,892,-1,1,0.00000000,0.00010</v>
      </c>
      <c r="I895" t="str">
        <f t="shared" si="32"/>
        <v>1,3,892,-1,2,0.00000000,0.00010</v>
      </c>
      <c r="J895" t="str">
        <f t="shared" si="32"/>
        <v>1,3,892,-1,3,0.00000000,0.00010</v>
      </c>
    </row>
    <row r="896" spans="1:10" x14ac:dyDescent="0.2">
      <c r="A896">
        <v>893</v>
      </c>
      <c r="B896" s="5" t="str">
        <f>IFERROR(VLOOKUP(A896,Loads!$I$2:$L$56,2,FALSE),"-")</f>
        <v>-</v>
      </c>
      <c r="C896" s="5" t="str">
        <f>IFERROR(VLOOKUP(A896,Loads!$I$2:$L$56,3,FALSE),"-")</f>
        <v>-</v>
      </c>
      <c r="D896" s="5" t="str">
        <f>IFERROR(VLOOKUP(A896,Loads!$I$2:$L$56,4,FALSE),"-")</f>
        <v>-</v>
      </c>
      <c r="E896" t="str">
        <f t="shared" si="31"/>
        <v>1,2,893,-1,1,0.00000000,0.00010</v>
      </c>
      <c r="F896" t="str">
        <f t="shared" si="31"/>
        <v>1,2,893,-1,2,0.00000000,0.00010</v>
      </c>
      <c r="G896" t="str">
        <f t="shared" si="31"/>
        <v>1,2,893,-1,3,0.00000000,0.00010</v>
      </c>
      <c r="H896" t="str">
        <f t="shared" si="32"/>
        <v>1,3,893,-1,1,0.00000000,0.00010</v>
      </c>
      <c r="I896" t="str">
        <f t="shared" si="32"/>
        <v>1,3,893,-1,2,0.00000000,0.00010</v>
      </c>
      <c r="J896" t="str">
        <f t="shared" si="32"/>
        <v>1,3,893,-1,3,0.00000000,0.00010</v>
      </c>
    </row>
    <row r="897" spans="1:10" x14ac:dyDescent="0.2">
      <c r="A897">
        <v>894</v>
      </c>
      <c r="B897" s="5" t="str">
        <f>IFERROR(VLOOKUP(A897,Loads!$I$2:$L$56,2,FALSE),"-")</f>
        <v>-</v>
      </c>
      <c r="C897" s="5" t="str">
        <f>IFERROR(VLOOKUP(A897,Loads!$I$2:$L$56,3,FALSE),"-")</f>
        <v>-</v>
      </c>
      <c r="D897" s="5" t="str">
        <f>IFERROR(VLOOKUP(A897,Loads!$I$2:$L$56,4,FALSE),"-")</f>
        <v>-</v>
      </c>
      <c r="E897" t="str">
        <f t="shared" si="31"/>
        <v>1,2,894,-1,1,0.00000000,0.00010</v>
      </c>
      <c r="F897" t="str">
        <f t="shared" si="31"/>
        <v>1,2,894,-1,2,0.00000000,0.00010</v>
      </c>
      <c r="G897" t="str">
        <f t="shared" si="31"/>
        <v>1,2,894,-1,3,0.00000000,0.00010</v>
      </c>
      <c r="H897" t="str">
        <f t="shared" si="32"/>
        <v>1,3,894,-1,1,0.00000000,0.00010</v>
      </c>
      <c r="I897" t="str">
        <f t="shared" si="32"/>
        <v>1,3,894,-1,2,0.00000000,0.00010</v>
      </c>
      <c r="J897" t="str">
        <f t="shared" si="32"/>
        <v>1,3,894,-1,3,0.00000000,0.00010</v>
      </c>
    </row>
    <row r="898" spans="1:10" x14ac:dyDescent="0.2">
      <c r="A898">
        <v>895</v>
      </c>
      <c r="B898" s="5" t="str">
        <f>IFERROR(VLOOKUP(A898,Loads!$I$2:$L$56,2,FALSE),"-")</f>
        <v>-</v>
      </c>
      <c r="C898" s="5" t="str">
        <f>IFERROR(VLOOKUP(A898,Loads!$I$2:$L$56,3,FALSE),"-")</f>
        <v>-</v>
      </c>
      <c r="D898" s="5" t="str">
        <f>IFERROR(VLOOKUP(A898,Loads!$I$2:$L$56,4,FALSE),"-")</f>
        <v>-</v>
      </c>
      <c r="E898" t="str">
        <f t="shared" si="31"/>
        <v>1,2,895,-1,1,0.00000000,0.00010</v>
      </c>
      <c r="F898" t="str">
        <f t="shared" si="31"/>
        <v>1,2,895,-1,2,0.00000000,0.00010</v>
      </c>
      <c r="G898" t="str">
        <f t="shared" si="31"/>
        <v>1,2,895,-1,3,0.00000000,0.00010</v>
      </c>
      <c r="H898" t="str">
        <f t="shared" si="32"/>
        <v>1,3,895,-1,1,0.00000000,0.00010</v>
      </c>
      <c r="I898" t="str">
        <f t="shared" si="32"/>
        <v>1,3,895,-1,2,0.00000000,0.00010</v>
      </c>
      <c r="J898" t="str">
        <f t="shared" si="32"/>
        <v>1,3,895,-1,3,0.00000000,0.00010</v>
      </c>
    </row>
    <row r="899" spans="1:10" x14ac:dyDescent="0.2">
      <c r="A899">
        <v>896</v>
      </c>
      <c r="B899" s="5">
        <f>IFERROR(VLOOKUP(A899,Loads!$I$2:$L$56,2,FALSE),"-")</f>
        <v>1</v>
      </c>
      <c r="C899" s="5" t="str">
        <f>IFERROR(VLOOKUP(A899,Loads!$I$2:$L$56,3,FALSE),"-")</f>
        <v>1.0450000</v>
      </c>
      <c r="D899" s="5" t="str">
        <f>IFERROR(VLOOKUP(A899,Loads!$I$2:$L$56,4,FALSE),"-")</f>
        <v>0.3440000</v>
      </c>
      <c r="E899" t="str">
        <f t="shared" si="31"/>
        <v>1,2,896,-1,1,1.0450000,0.00010</v>
      </c>
      <c r="F899" t="str">
        <f t="shared" si="31"/>
        <v>1,2,896,-1,2,0.00000000,0.00010</v>
      </c>
      <c r="G899" t="str">
        <f t="shared" si="31"/>
        <v>1,2,896,-1,3,0.00000000,0.00010</v>
      </c>
      <c r="H899" t="str">
        <f t="shared" si="32"/>
        <v>1,3,896,-1,1,0.3440000,0.00010</v>
      </c>
      <c r="I899" t="str">
        <f t="shared" si="32"/>
        <v>1,3,896,-1,2,0.00000000,0.00010</v>
      </c>
      <c r="J899" t="str">
        <f t="shared" si="32"/>
        <v>1,3,896,-1,3,0.00000000,0.00010</v>
      </c>
    </row>
    <row r="900" spans="1:10" x14ac:dyDescent="0.2">
      <c r="A900">
        <v>897</v>
      </c>
      <c r="B900" s="5" t="str">
        <f>IFERROR(VLOOKUP(A900,Loads!$I$2:$L$56,2,FALSE),"-")</f>
        <v>-</v>
      </c>
      <c r="C900" s="5" t="str">
        <f>IFERROR(VLOOKUP(A900,Loads!$I$2:$L$56,3,FALSE),"-")</f>
        <v>-</v>
      </c>
      <c r="D900" s="5" t="str">
        <f>IFERROR(VLOOKUP(A900,Loads!$I$2:$L$56,4,FALSE),"-")</f>
        <v>-</v>
      </c>
      <c r="E900" t="str">
        <f t="shared" si="31"/>
        <v>1,2,897,-1,1,0.00000000,0.00010</v>
      </c>
      <c r="F900" t="str">
        <f t="shared" si="31"/>
        <v>1,2,897,-1,2,0.00000000,0.00010</v>
      </c>
      <c r="G900" t="str">
        <f t="shared" si="31"/>
        <v>1,2,897,-1,3,0.00000000,0.00010</v>
      </c>
      <c r="H900" t="str">
        <f t="shared" si="32"/>
        <v>1,3,897,-1,1,0.00000000,0.00010</v>
      </c>
      <c r="I900" t="str">
        <f t="shared" si="32"/>
        <v>1,3,897,-1,2,0.00000000,0.00010</v>
      </c>
      <c r="J900" t="str">
        <f t="shared" si="32"/>
        <v>1,3,897,-1,3,0.00000000,0.00010</v>
      </c>
    </row>
    <row r="901" spans="1:10" x14ac:dyDescent="0.2">
      <c r="A901">
        <v>898</v>
      </c>
      <c r="B901" s="5">
        <f>IFERROR(VLOOKUP(A901,Loads!$I$2:$L$56,2,FALSE),"-")</f>
        <v>1</v>
      </c>
      <c r="C901" s="5" t="str">
        <f>IFERROR(VLOOKUP(A901,Loads!$I$2:$L$56,3,FALSE),"-")</f>
        <v>1.0440000</v>
      </c>
      <c r="D901" s="5" t="str">
        <f>IFERROR(VLOOKUP(A901,Loads!$I$2:$L$56,4,FALSE),"-")</f>
        <v>0.3430000</v>
      </c>
      <c r="E901" t="str">
        <f t="shared" si="31"/>
        <v>1,2,898,-1,1,1.0440000,0.00010</v>
      </c>
      <c r="F901" t="str">
        <f t="shared" si="31"/>
        <v>1,2,898,-1,2,0.00000000,0.00010</v>
      </c>
      <c r="G901" t="str">
        <f t="shared" si="31"/>
        <v>1,2,898,-1,3,0.00000000,0.00010</v>
      </c>
      <c r="H901" t="str">
        <f t="shared" si="32"/>
        <v>1,3,898,-1,1,0.3430000,0.00010</v>
      </c>
      <c r="I901" t="str">
        <f t="shared" si="32"/>
        <v>1,3,898,-1,2,0.00000000,0.00010</v>
      </c>
      <c r="J901" t="str">
        <f t="shared" si="32"/>
        <v>1,3,898,-1,3,0.00000000,0.00010</v>
      </c>
    </row>
    <row r="902" spans="1:10" x14ac:dyDescent="0.2">
      <c r="A902">
        <v>899</v>
      </c>
      <c r="B902" s="5">
        <f>IFERROR(VLOOKUP(A902,Loads!$I$2:$L$56,2,FALSE),"-")</f>
        <v>2</v>
      </c>
      <c r="C902" s="5" t="str">
        <f>IFERROR(VLOOKUP(A902,Loads!$I$2:$L$56,3,FALSE),"-")</f>
        <v>1.0430000</v>
      </c>
      <c r="D902" s="5" t="str">
        <f>IFERROR(VLOOKUP(A902,Loads!$I$2:$L$56,4,FALSE),"-")</f>
        <v>0.3430000</v>
      </c>
      <c r="E902" t="str">
        <f t="shared" si="31"/>
        <v>1,2,899,-1,1,0.00000000,0.00010</v>
      </c>
      <c r="F902" t="str">
        <f t="shared" si="31"/>
        <v>1,2,899,-1,2,1.0430000,0.00010</v>
      </c>
      <c r="G902" t="str">
        <f t="shared" si="31"/>
        <v>1,2,899,-1,3,0.00000000,0.00010</v>
      </c>
      <c r="H902" t="str">
        <f t="shared" si="32"/>
        <v>1,3,899,-1,1,0.00000000,0.00010</v>
      </c>
      <c r="I902" t="str">
        <f t="shared" si="32"/>
        <v>1,3,899,-1,2,0.3430000,0.00010</v>
      </c>
      <c r="J902" t="str">
        <f t="shared" si="32"/>
        <v>1,3,899,-1,3,0.00000000,0.00010</v>
      </c>
    </row>
    <row r="903" spans="1:10" x14ac:dyDescent="0.2">
      <c r="A903">
        <v>900</v>
      </c>
      <c r="B903" s="5">
        <f>IFERROR(VLOOKUP(A903,Loads!$I$2:$L$56,2,FALSE),"-")</f>
        <v>1</v>
      </c>
      <c r="C903" s="5" t="str">
        <f>IFERROR(VLOOKUP(A903,Loads!$I$2:$L$56,3,FALSE),"-")</f>
        <v>1.0450000</v>
      </c>
      <c r="D903" s="5" t="str">
        <f>IFERROR(VLOOKUP(A903,Loads!$I$2:$L$56,4,FALSE),"-")</f>
        <v>0.3440000</v>
      </c>
      <c r="E903" t="str">
        <f t="shared" si="31"/>
        <v>1,2,900,-1,1,1.0450000,0.00010</v>
      </c>
      <c r="F903" t="str">
        <f t="shared" si="31"/>
        <v>1,2,900,-1,2,0.00000000,0.00010</v>
      </c>
      <c r="G903" t="str">
        <f t="shared" si="31"/>
        <v>1,2,900,-1,3,0.00000000,0.00010</v>
      </c>
      <c r="H903" t="str">
        <f t="shared" si="32"/>
        <v>1,3,900,-1,1,0.3440000,0.00010</v>
      </c>
      <c r="I903" t="str">
        <f t="shared" si="32"/>
        <v>1,3,900,-1,2,0.00000000,0.00010</v>
      </c>
      <c r="J903" t="str">
        <f t="shared" si="32"/>
        <v>1,3,900,-1,3,0.00000000,0.00010</v>
      </c>
    </row>
    <row r="904" spans="1:10" x14ac:dyDescent="0.2">
      <c r="A904">
        <v>901</v>
      </c>
      <c r="B904" s="5" t="str">
        <f>IFERROR(VLOOKUP(A904,Loads!$I$2:$L$56,2,FALSE),"-")</f>
        <v>-</v>
      </c>
      <c r="C904" s="5" t="str">
        <f>IFERROR(VLOOKUP(A904,Loads!$I$2:$L$56,3,FALSE),"-")</f>
        <v>-</v>
      </c>
      <c r="D904" s="5" t="str">
        <f>IFERROR(VLOOKUP(A904,Loads!$I$2:$L$56,4,FALSE),"-")</f>
        <v>-</v>
      </c>
      <c r="E904" t="str">
        <f t="shared" si="31"/>
        <v>1,2,901,-1,1,0.00000000,0.00010</v>
      </c>
      <c r="F904" t="str">
        <f t="shared" si="31"/>
        <v>1,2,901,-1,2,0.00000000,0.00010</v>
      </c>
      <c r="G904" t="str">
        <f t="shared" si="31"/>
        <v>1,2,901,-1,3,0.00000000,0.00010</v>
      </c>
      <c r="H904" t="str">
        <f t="shared" si="32"/>
        <v>1,3,901,-1,1,0.00000000,0.00010</v>
      </c>
      <c r="I904" t="str">
        <f t="shared" si="32"/>
        <v>1,3,901,-1,2,0.00000000,0.00010</v>
      </c>
      <c r="J904" t="str">
        <f t="shared" si="32"/>
        <v>1,3,901,-1,3,0.00000000,0.00010</v>
      </c>
    </row>
    <row r="905" spans="1:10" x14ac:dyDescent="0.2">
      <c r="A905">
        <v>902</v>
      </c>
      <c r="B905" s="5" t="str">
        <f>IFERROR(VLOOKUP(A905,Loads!$I$2:$L$56,2,FALSE),"-")</f>
        <v>-</v>
      </c>
      <c r="C905" s="5" t="str">
        <f>IFERROR(VLOOKUP(A905,Loads!$I$2:$L$56,3,FALSE),"-")</f>
        <v>-</v>
      </c>
      <c r="D905" s="5" t="str">
        <f>IFERROR(VLOOKUP(A905,Loads!$I$2:$L$56,4,FALSE),"-")</f>
        <v>-</v>
      </c>
      <c r="E905" t="str">
        <f t="shared" si="31"/>
        <v>1,2,902,-1,1,0.00000000,0.00010</v>
      </c>
      <c r="F905" t="str">
        <f t="shared" si="31"/>
        <v>1,2,902,-1,2,0.00000000,0.00010</v>
      </c>
      <c r="G905" t="str">
        <f t="shared" si="31"/>
        <v>1,2,902,-1,3,0.00000000,0.00010</v>
      </c>
      <c r="H905" t="str">
        <f t="shared" si="32"/>
        <v>1,3,902,-1,1,0.00000000,0.00010</v>
      </c>
      <c r="I905" t="str">
        <f t="shared" si="32"/>
        <v>1,3,902,-1,2,0.00000000,0.00010</v>
      </c>
      <c r="J905" t="str">
        <f t="shared" si="32"/>
        <v>1,3,902,-1,3,0.00000000,0.00010</v>
      </c>
    </row>
    <row r="906" spans="1:10" x14ac:dyDescent="0.2">
      <c r="A906">
        <v>903</v>
      </c>
      <c r="B906" s="5" t="str">
        <f>IFERROR(VLOOKUP(A906,Loads!$I$2:$L$56,2,FALSE),"-")</f>
        <v>-</v>
      </c>
      <c r="C906" s="5" t="str">
        <f>IFERROR(VLOOKUP(A906,Loads!$I$2:$L$56,3,FALSE),"-")</f>
        <v>-</v>
      </c>
      <c r="D906" s="5" t="str">
        <f>IFERROR(VLOOKUP(A906,Loads!$I$2:$L$56,4,FALSE),"-")</f>
        <v>-</v>
      </c>
      <c r="E906" t="str">
        <f t="shared" si="31"/>
        <v>1,2,903,-1,1,0.00000000,0.00010</v>
      </c>
      <c r="F906" t="str">
        <f t="shared" si="31"/>
        <v>1,2,903,-1,2,0.00000000,0.00010</v>
      </c>
      <c r="G906" t="str">
        <f t="shared" si="31"/>
        <v>1,2,903,-1,3,0.00000000,0.00010</v>
      </c>
      <c r="H906" t="str">
        <f t="shared" si="32"/>
        <v>1,3,903,-1,1,0.00000000,0.00010</v>
      </c>
      <c r="I906" t="str">
        <f t="shared" si="32"/>
        <v>1,3,903,-1,2,0.00000000,0.00010</v>
      </c>
      <c r="J906" t="str">
        <f t="shared" si="32"/>
        <v>1,3,903,-1,3,0.00000000,0.00010</v>
      </c>
    </row>
    <row r="907" spans="1:10" x14ac:dyDescent="0.2">
      <c r="A907">
        <v>904</v>
      </c>
      <c r="B907" s="5" t="str">
        <f>IFERROR(VLOOKUP(A907,Loads!$I$2:$L$56,2,FALSE),"-")</f>
        <v>-</v>
      </c>
      <c r="C907" s="5" t="str">
        <f>IFERROR(VLOOKUP(A907,Loads!$I$2:$L$56,3,FALSE),"-")</f>
        <v>-</v>
      </c>
      <c r="D907" s="5" t="str">
        <f>IFERROR(VLOOKUP(A907,Loads!$I$2:$L$56,4,FALSE),"-")</f>
        <v>-</v>
      </c>
      <c r="E907" t="str">
        <f t="shared" si="31"/>
        <v>1,2,904,-1,1,0.00000000,0.00010</v>
      </c>
      <c r="F907" t="str">
        <f t="shared" si="31"/>
        <v>1,2,904,-1,2,0.00000000,0.00010</v>
      </c>
      <c r="G907" t="str">
        <f t="shared" si="31"/>
        <v>1,2,904,-1,3,0.00000000,0.00010</v>
      </c>
      <c r="H907" t="str">
        <f t="shared" si="32"/>
        <v>1,3,904,-1,1,0.00000000,0.00010</v>
      </c>
      <c r="I907" t="str">
        <f t="shared" si="32"/>
        <v>1,3,904,-1,2,0.00000000,0.00010</v>
      </c>
      <c r="J907" t="str">
        <f t="shared" si="32"/>
        <v>1,3,904,-1,3,0.00000000,0.00010</v>
      </c>
    </row>
    <row r="908" spans="1:10" x14ac:dyDescent="0.2">
      <c r="A908">
        <v>905</v>
      </c>
      <c r="B908" s="5" t="str">
        <f>IFERROR(VLOOKUP(A908,Loads!$I$2:$L$56,2,FALSE),"-")</f>
        <v>-</v>
      </c>
      <c r="C908" s="5" t="str">
        <f>IFERROR(VLOOKUP(A908,Loads!$I$2:$L$56,3,FALSE),"-")</f>
        <v>-</v>
      </c>
      <c r="D908" s="5" t="str">
        <f>IFERROR(VLOOKUP(A908,Loads!$I$2:$L$56,4,FALSE),"-")</f>
        <v>-</v>
      </c>
      <c r="E908" t="str">
        <f t="shared" si="31"/>
        <v>1,2,905,-1,1,0.00000000,0.00010</v>
      </c>
      <c r="F908" t="str">
        <f t="shared" si="31"/>
        <v>1,2,905,-1,2,0.00000000,0.00010</v>
      </c>
      <c r="G908" t="str">
        <f t="shared" si="31"/>
        <v>1,2,905,-1,3,0.00000000,0.00010</v>
      </c>
      <c r="H908" t="str">
        <f t="shared" si="32"/>
        <v>1,3,905,-1,1,0.00000000,0.00010</v>
      </c>
      <c r="I908" t="str">
        <f t="shared" si="32"/>
        <v>1,3,905,-1,2,0.00000000,0.00010</v>
      </c>
      <c r="J908" t="str">
        <f t="shared" si="32"/>
        <v>1,3,905,-1,3,0.00000000,0.00010</v>
      </c>
    </row>
    <row r="909" spans="1:10" x14ac:dyDescent="0.2">
      <c r="A909">
        <v>906</v>
      </c>
      <c r="B909" s="5">
        <f>IFERROR(VLOOKUP(A909,Loads!$I$2:$L$56,2,FALSE),"-")</f>
        <v>1</v>
      </c>
      <c r="C909" s="5" t="str">
        <f>IFERROR(VLOOKUP(A909,Loads!$I$2:$L$56,3,FALSE),"-")</f>
        <v>1.0440000</v>
      </c>
      <c r="D909" s="5" t="str">
        <f>IFERROR(VLOOKUP(A909,Loads!$I$2:$L$56,4,FALSE),"-")</f>
        <v>0.3430000</v>
      </c>
      <c r="E909" t="str">
        <f t="shared" si="31"/>
        <v>1,2,906,-1,1,1.0440000,0.00010</v>
      </c>
      <c r="F909" t="str">
        <f t="shared" si="31"/>
        <v>1,2,906,-1,2,0.00000000,0.00010</v>
      </c>
      <c r="G909" t="str">
        <f t="shared" si="31"/>
        <v>1,2,906,-1,3,0.00000000,0.00010</v>
      </c>
      <c r="H909" t="str">
        <f t="shared" si="32"/>
        <v>1,3,906,-1,1,0.3430000,0.00010</v>
      </c>
      <c r="I909" t="str">
        <f t="shared" si="32"/>
        <v>1,3,906,-1,2,0.00000000,0.00010</v>
      </c>
      <c r="J909" t="str">
        <f t="shared" si="32"/>
        <v>1,3,906,-1,3,0.00000000,0.00010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zoomScale="85" zoomScaleNormal="85" workbookViewId="0">
      <selection activeCell="G13" sqref="G13"/>
    </sheetView>
  </sheetViews>
  <sheetFormatPr defaultRowHeight="12.75" x14ac:dyDescent="0.2"/>
  <cols>
    <col min="1" max="1" width="15" customWidth="1"/>
    <col min="2" max="4" width="3.85546875" customWidth="1"/>
    <col min="11" max="11" width="11.85546875" customWidth="1"/>
    <col min="12" max="12" width="12.5703125" customWidth="1"/>
  </cols>
  <sheetData>
    <row r="1" spans="1:26" x14ac:dyDescent="0.2">
      <c r="I1" s="1" t="s">
        <v>1098</v>
      </c>
      <c r="K1">
        <v>2</v>
      </c>
      <c r="L1">
        <v>3</v>
      </c>
      <c r="Q1" t="s">
        <v>5</v>
      </c>
      <c r="R1" t="s">
        <v>979</v>
      </c>
      <c r="S1" t="s">
        <v>980</v>
      </c>
      <c r="T1" t="s">
        <v>981</v>
      </c>
      <c r="U1" t="s">
        <v>982</v>
      </c>
      <c r="V1" t="s">
        <v>0</v>
      </c>
      <c r="W1" t="s">
        <v>983</v>
      </c>
      <c r="X1" t="s">
        <v>1</v>
      </c>
      <c r="Y1" t="s">
        <v>984</v>
      </c>
      <c r="Z1" t="s">
        <v>985</v>
      </c>
    </row>
    <row r="2" spans="1:26" x14ac:dyDescent="0.2">
      <c r="A2" t="s">
        <v>986</v>
      </c>
      <c r="B2">
        <v>1</v>
      </c>
      <c r="C2">
        <v>2</v>
      </c>
      <c r="D2">
        <v>1</v>
      </c>
      <c r="E2">
        <v>1.077</v>
      </c>
      <c r="F2">
        <v>0.35399999999999998</v>
      </c>
      <c r="G2">
        <v>0</v>
      </c>
      <c r="H2">
        <v>0</v>
      </c>
      <c r="I2">
        <f>VLOOKUP(A2,$Q$2:$S$56,3,FALSE)</f>
        <v>34</v>
      </c>
      <c r="J2">
        <f>IF(VLOOKUP(A2,$Q$2:$T$56,4,FALSE)="A",1,IF(VLOOKUP(A2,$Q$2:$T$56,4,FALSE)="B",2,3))</f>
        <v>1</v>
      </c>
      <c r="K2" t="str">
        <f>SUBSTITUTE(TEXT($E2,"0,0000000"),",",".")</f>
        <v>1.0770000</v>
      </c>
      <c r="L2" t="str">
        <f>SUBSTITUTE(TEXT($F2,"0,0000000"),",",".")</f>
        <v>0.3540000</v>
      </c>
      <c r="Q2" t="s">
        <v>986</v>
      </c>
      <c r="R2">
        <v>1</v>
      </c>
      <c r="S2">
        <v>34</v>
      </c>
      <c r="T2" t="s">
        <v>29</v>
      </c>
      <c r="U2" t="s">
        <v>987</v>
      </c>
      <c r="V2">
        <v>1</v>
      </c>
      <c r="W2" t="s">
        <v>30</v>
      </c>
      <c r="X2">
        <v>1</v>
      </c>
      <c r="Y2" t="s">
        <v>988</v>
      </c>
      <c r="Z2" t="s">
        <v>989</v>
      </c>
    </row>
    <row r="3" spans="1:26" x14ac:dyDescent="0.2">
      <c r="A3" t="s">
        <v>990</v>
      </c>
      <c r="B3">
        <v>1</v>
      </c>
      <c r="C3">
        <v>2</v>
      </c>
      <c r="D3">
        <v>1</v>
      </c>
      <c r="E3">
        <v>1.073</v>
      </c>
      <c r="F3">
        <v>0.35299999999999998</v>
      </c>
      <c r="G3">
        <v>0</v>
      </c>
      <c r="H3">
        <v>0</v>
      </c>
      <c r="I3">
        <f t="shared" ref="I3:I56" si="0">VLOOKUP(A3,$Q$2:$S$56,3,FALSE)</f>
        <v>47</v>
      </c>
      <c r="J3">
        <f t="shared" ref="J3:J56" si="1">IF(VLOOKUP(A3,$Q$2:$T$56,4,FALSE)="A",1,IF(VLOOKUP(A3,$Q$2:$T$56,4,FALSE)="B",2,3))</f>
        <v>2</v>
      </c>
      <c r="K3" t="str">
        <f t="shared" ref="K3:K56" si="2">SUBSTITUTE(TEXT($E3,"0,0000000"),",",".")</f>
        <v>1.0730000</v>
      </c>
      <c r="L3" t="str">
        <f t="shared" ref="L3:L56" si="3">SUBSTITUTE(TEXT($F3,"0,0000000"),",",".")</f>
        <v>0.3530000</v>
      </c>
      <c r="Q3" t="s">
        <v>990</v>
      </c>
      <c r="R3">
        <v>1</v>
      </c>
      <c r="S3">
        <v>47</v>
      </c>
      <c r="T3" t="s">
        <v>31</v>
      </c>
      <c r="U3" t="s">
        <v>987</v>
      </c>
      <c r="V3">
        <v>1</v>
      </c>
      <c r="W3" t="s">
        <v>30</v>
      </c>
      <c r="X3">
        <v>1</v>
      </c>
      <c r="Y3" t="s">
        <v>988</v>
      </c>
      <c r="Z3" t="s">
        <v>991</v>
      </c>
    </row>
    <row r="4" spans="1:26" x14ac:dyDescent="0.2">
      <c r="A4" t="s">
        <v>992</v>
      </c>
      <c r="B4">
        <v>1</v>
      </c>
      <c r="C4">
        <v>2</v>
      </c>
      <c r="D4">
        <v>1</v>
      </c>
      <c r="E4">
        <v>1.077</v>
      </c>
      <c r="F4">
        <v>0.35399999999999998</v>
      </c>
      <c r="G4">
        <v>0</v>
      </c>
      <c r="H4">
        <v>0</v>
      </c>
      <c r="I4">
        <f t="shared" si="0"/>
        <v>70</v>
      </c>
      <c r="J4">
        <f t="shared" si="1"/>
        <v>1</v>
      </c>
      <c r="K4" t="str">
        <f t="shared" si="2"/>
        <v>1.0770000</v>
      </c>
      <c r="L4" t="str">
        <f t="shared" si="3"/>
        <v>0.3540000</v>
      </c>
      <c r="Q4" t="s">
        <v>992</v>
      </c>
      <c r="R4">
        <v>1</v>
      </c>
      <c r="S4">
        <v>70</v>
      </c>
      <c r="T4" t="s">
        <v>29</v>
      </c>
      <c r="U4" t="s">
        <v>987</v>
      </c>
      <c r="V4">
        <v>1</v>
      </c>
      <c r="W4" t="s">
        <v>30</v>
      </c>
      <c r="X4">
        <v>1</v>
      </c>
      <c r="Y4" t="s">
        <v>988</v>
      </c>
      <c r="Z4" t="s">
        <v>993</v>
      </c>
    </row>
    <row r="5" spans="1:26" x14ac:dyDescent="0.2">
      <c r="A5" t="s">
        <v>994</v>
      </c>
      <c r="B5">
        <v>1</v>
      </c>
      <c r="C5">
        <v>2</v>
      </c>
      <c r="D5">
        <v>1</v>
      </c>
      <c r="E5">
        <v>1.0649999999999999</v>
      </c>
      <c r="F5">
        <v>0.35</v>
      </c>
      <c r="G5">
        <v>0</v>
      </c>
      <c r="H5">
        <v>0</v>
      </c>
      <c r="I5">
        <f t="shared" si="0"/>
        <v>73</v>
      </c>
      <c r="J5">
        <f t="shared" si="1"/>
        <v>1</v>
      </c>
      <c r="K5" t="str">
        <f t="shared" si="2"/>
        <v>1.0650000</v>
      </c>
      <c r="L5" t="str">
        <f t="shared" si="3"/>
        <v>0.3500000</v>
      </c>
      <c r="Q5" t="s">
        <v>994</v>
      </c>
      <c r="R5">
        <v>1</v>
      </c>
      <c r="S5">
        <v>73</v>
      </c>
      <c r="T5" t="s">
        <v>29</v>
      </c>
      <c r="U5" t="s">
        <v>987</v>
      </c>
      <c r="V5">
        <v>1</v>
      </c>
      <c r="W5" t="s">
        <v>30</v>
      </c>
      <c r="X5">
        <v>1</v>
      </c>
      <c r="Y5" t="s">
        <v>988</v>
      </c>
      <c r="Z5" t="s">
        <v>995</v>
      </c>
    </row>
    <row r="6" spans="1:26" x14ac:dyDescent="0.2">
      <c r="A6" t="s">
        <v>996</v>
      </c>
      <c r="B6">
        <v>1</v>
      </c>
      <c r="C6">
        <v>2</v>
      </c>
      <c r="D6">
        <v>1</v>
      </c>
      <c r="E6">
        <v>1.0649999999999999</v>
      </c>
      <c r="F6">
        <v>0.35</v>
      </c>
      <c r="G6">
        <v>0</v>
      </c>
      <c r="H6">
        <v>0</v>
      </c>
      <c r="I6">
        <f t="shared" si="0"/>
        <v>74</v>
      </c>
      <c r="J6">
        <f t="shared" si="1"/>
        <v>1</v>
      </c>
      <c r="K6" t="str">
        <f t="shared" si="2"/>
        <v>1.0650000</v>
      </c>
      <c r="L6" t="str">
        <f t="shared" si="3"/>
        <v>0.3500000</v>
      </c>
      <c r="Q6" t="s">
        <v>996</v>
      </c>
      <c r="R6">
        <v>1</v>
      </c>
      <c r="S6">
        <v>74</v>
      </c>
      <c r="T6" t="s">
        <v>29</v>
      </c>
      <c r="U6" t="s">
        <v>987</v>
      </c>
      <c r="V6">
        <v>1</v>
      </c>
      <c r="W6" t="s">
        <v>30</v>
      </c>
      <c r="X6">
        <v>1</v>
      </c>
      <c r="Y6" t="s">
        <v>988</v>
      </c>
      <c r="Z6" t="s">
        <v>997</v>
      </c>
    </row>
    <row r="7" spans="1:26" x14ac:dyDescent="0.2">
      <c r="A7" t="s">
        <v>998</v>
      </c>
      <c r="B7">
        <v>1</v>
      </c>
      <c r="C7">
        <v>2</v>
      </c>
      <c r="D7">
        <v>1</v>
      </c>
      <c r="E7">
        <v>1.073</v>
      </c>
      <c r="F7">
        <v>0.35299999999999998</v>
      </c>
      <c r="G7">
        <v>0</v>
      </c>
      <c r="H7">
        <v>0</v>
      </c>
      <c r="I7">
        <f t="shared" si="0"/>
        <v>83</v>
      </c>
      <c r="J7">
        <f t="shared" si="1"/>
        <v>2</v>
      </c>
      <c r="K7" t="str">
        <f t="shared" si="2"/>
        <v>1.0730000</v>
      </c>
      <c r="L7" t="str">
        <f t="shared" si="3"/>
        <v>0.3530000</v>
      </c>
      <c r="Q7" t="s">
        <v>998</v>
      </c>
      <c r="R7">
        <v>1</v>
      </c>
      <c r="S7">
        <v>83</v>
      </c>
      <c r="T7" t="s">
        <v>31</v>
      </c>
      <c r="U7" t="s">
        <v>987</v>
      </c>
      <c r="V7">
        <v>1</v>
      </c>
      <c r="W7" t="s">
        <v>30</v>
      </c>
      <c r="X7">
        <v>1</v>
      </c>
      <c r="Y7" t="s">
        <v>988</v>
      </c>
      <c r="Z7" t="s">
        <v>999</v>
      </c>
    </row>
    <row r="8" spans="1:26" x14ac:dyDescent="0.2">
      <c r="A8" t="s">
        <v>1000</v>
      </c>
      <c r="B8">
        <v>1</v>
      </c>
      <c r="C8">
        <v>2</v>
      </c>
      <c r="D8">
        <v>1</v>
      </c>
      <c r="E8">
        <v>1.0629999999999999</v>
      </c>
      <c r="F8">
        <v>0.34899999999999998</v>
      </c>
      <c r="G8">
        <v>0</v>
      </c>
      <c r="H8">
        <v>0</v>
      </c>
      <c r="I8">
        <f t="shared" si="0"/>
        <v>178</v>
      </c>
      <c r="J8">
        <f t="shared" si="1"/>
        <v>2</v>
      </c>
      <c r="K8" t="str">
        <f t="shared" si="2"/>
        <v>1.0630000</v>
      </c>
      <c r="L8" t="str">
        <f t="shared" si="3"/>
        <v>0.3490000</v>
      </c>
      <c r="Q8" t="s">
        <v>1000</v>
      </c>
      <c r="R8">
        <v>1</v>
      </c>
      <c r="S8">
        <v>178</v>
      </c>
      <c r="T8" t="s">
        <v>31</v>
      </c>
      <c r="U8" t="s">
        <v>987</v>
      </c>
      <c r="V8">
        <v>1</v>
      </c>
      <c r="W8" t="s">
        <v>30</v>
      </c>
      <c r="X8">
        <v>1</v>
      </c>
      <c r="Y8" t="s">
        <v>988</v>
      </c>
      <c r="Z8" t="s">
        <v>1001</v>
      </c>
    </row>
    <row r="9" spans="1:26" x14ac:dyDescent="0.2">
      <c r="A9" t="s">
        <v>1002</v>
      </c>
      <c r="B9">
        <v>1</v>
      </c>
      <c r="C9">
        <v>2</v>
      </c>
      <c r="D9">
        <v>1</v>
      </c>
      <c r="E9">
        <v>1.071</v>
      </c>
      <c r="F9">
        <v>0.35199999999999998</v>
      </c>
      <c r="G9">
        <v>0</v>
      </c>
      <c r="H9">
        <v>0</v>
      </c>
      <c r="I9">
        <f t="shared" si="0"/>
        <v>208</v>
      </c>
      <c r="J9">
        <f t="shared" si="1"/>
        <v>3</v>
      </c>
      <c r="K9" t="str">
        <f t="shared" si="2"/>
        <v>1.0710000</v>
      </c>
      <c r="L9" t="str">
        <f t="shared" si="3"/>
        <v>0.3520000</v>
      </c>
      <c r="Q9" t="s">
        <v>1002</v>
      </c>
      <c r="R9">
        <v>1</v>
      </c>
      <c r="S9">
        <v>208</v>
      </c>
      <c r="T9" t="s">
        <v>32</v>
      </c>
      <c r="U9" t="s">
        <v>987</v>
      </c>
      <c r="V9">
        <v>1</v>
      </c>
      <c r="W9" t="s">
        <v>30</v>
      </c>
      <c r="X9">
        <v>1</v>
      </c>
      <c r="Y9" t="s">
        <v>988</v>
      </c>
      <c r="Z9" t="s">
        <v>1003</v>
      </c>
    </row>
    <row r="10" spans="1:26" x14ac:dyDescent="0.2">
      <c r="A10" t="s">
        <v>1004</v>
      </c>
      <c r="B10">
        <v>1</v>
      </c>
      <c r="C10">
        <v>2</v>
      </c>
      <c r="D10">
        <v>1</v>
      </c>
      <c r="E10">
        <v>1.0609999999999999</v>
      </c>
      <c r="F10">
        <v>0.34899999999999998</v>
      </c>
      <c r="G10">
        <v>0</v>
      </c>
      <c r="H10">
        <v>0</v>
      </c>
      <c r="I10">
        <f t="shared" si="0"/>
        <v>225</v>
      </c>
      <c r="J10">
        <f t="shared" si="1"/>
        <v>1</v>
      </c>
      <c r="K10" t="str">
        <f t="shared" si="2"/>
        <v>1.0610000</v>
      </c>
      <c r="L10" t="str">
        <f t="shared" si="3"/>
        <v>0.3490000</v>
      </c>
      <c r="Q10" t="s">
        <v>1004</v>
      </c>
      <c r="R10">
        <v>1</v>
      </c>
      <c r="S10">
        <v>225</v>
      </c>
      <c r="T10" t="s">
        <v>29</v>
      </c>
      <c r="U10" t="s">
        <v>987</v>
      </c>
      <c r="V10">
        <v>1</v>
      </c>
      <c r="W10" t="s">
        <v>30</v>
      </c>
      <c r="X10">
        <v>1</v>
      </c>
      <c r="Y10" t="s">
        <v>988</v>
      </c>
      <c r="Z10" t="s">
        <v>1005</v>
      </c>
    </row>
    <row r="11" spans="1:26" x14ac:dyDescent="0.2">
      <c r="A11" t="s">
        <v>1006</v>
      </c>
      <c r="B11">
        <v>1</v>
      </c>
      <c r="C11">
        <v>2</v>
      </c>
      <c r="D11">
        <v>1</v>
      </c>
      <c r="E11">
        <v>1.0609999999999999</v>
      </c>
      <c r="F11">
        <v>0.34899999999999998</v>
      </c>
      <c r="G11">
        <v>0</v>
      </c>
      <c r="H11">
        <v>0</v>
      </c>
      <c r="I11">
        <f t="shared" si="0"/>
        <v>248</v>
      </c>
      <c r="J11">
        <f t="shared" si="1"/>
        <v>2</v>
      </c>
      <c r="K11" t="str">
        <f t="shared" si="2"/>
        <v>1.0610000</v>
      </c>
      <c r="L11" t="str">
        <f t="shared" si="3"/>
        <v>0.3490000</v>
      </c>
      <c r="Q11" t="s">
        <v>1006</v>
      </c>
      <c r="R11">
        <v>1</v>
      </c>
      <c r="S11">
        <v>248</v>
      </c>
      <c r="T11" t="s">
        <v>31</v>
      </c>
      <c r="U11" t="s">
        <v>987</v>
      </c>
      <c r="V11">
        <v>1</v>
      </c>
      <c r="W11" t="s">
        <v>30</v>
      </c>
      <c r="X11">
        <v>1</v>
      </c>
      <c r="Y11" t="s">
        <v>988</v>
      </c>
      <c r="Z11" t="s">
        <v>1007</v>
      </c>
    </row>
    <row r="12" spans="1:26" x14ac:dyDescent="0.2">
      <c r="A12" t="s">
        <v>1008</v>
      </c>
      <c r="B12">
        <v>1</v>
      </c>
      <c r="C12">
        <v>2</v>
      </c>
      <c r="D12">
        <v>1</v>
      </c>
      <c r="E12">
        <v>1.0609999999999999</v>
      </c>
      <c r="F12">
        <v>0.34899999999999998</v>
      </c>
      <c r="G12">
        <v>0</v>
      </c>
      <c r="H12">
        <v>0</v>
      </c>
      <c r="I12">
        <f t="shared" si="0"/>
        <v>249</v>
      </c>
      <c r="J12">
        <f t="shared" si="1"/>
        <v>2</v>
      </c>
      <c r="K12" t="str">
        <f t="shared" si="2"/>
        <v>1.0610000</v>
      </c>
      <c r="L12" t="str">
        <f t="shared" si="3"/>
        <v>0.3490000</v>
      </c>
      <c r="Q12" t="s">
        <v>1008</v>
      </c>
      <c r="R12">
        <v>1</v>
      </c>
      <c r="S12">
        <v>249</v>
      </c>
      <c r="T12" t="s">
        <v>31</v>
      </c>
      <c r="U12" t="s">
        <v>987</v>
      </c>
      <c r="V12">
        <v>1</v>
      </c>
      <c r="W12" t="s">
        <v>30</v>
      </c>
      <c r="X12">
        <v>1</v>
      </c>
      <c r="Y12" t="s">
        <v>988</v>
      </c>
      <c r="Z12" t="s">
        <v>1009</v>
      </c>
    </row>
    <row r="13" spans="1:26" x14ac:dyDescent="0.2">
      <c r="A13" t="s">
        <v>1010</v>
      </c>
      <c r="B13">
        <v>1</v>
      </c>
      <c r="C13">
        <v>2</v>
      </c>
      <c r="D13" s="8">
        <v>1</v>
      </c>
      <c r="E13">
        <v>1.071</v>
      </c>
      <c r="F13">
        <v>0.35199999999999998</v>
      </c>
      <c r="G13">
        <v>0</v>
      </c>
      <c r="H13">
        <v>0</v>
      </c>
      <c r="I13">
        <f t="shared" si="0"/>
        <v>264</v>
      </c>
      <c r="J13">
        <f t="shared" si="1"/>
        <v>3</v>
      </c>
      <c r="K13" t="str">
        <f t="shared" si="2"/>
        <v>1.0710000</v>
      </c>
      <c r="L13" t="str">
        <f t="shared" si="3"/>
        <v>0.3520000</v>
      </c>
      <c r="Q13" t="s">
        <v>1010</v>
      </c>
      <c r="R13">
        <v>1</v>
      </c>
      <c r="S13">
        <v>264</v>
      </c>
      <c r="T13" t="s">
        <v>32</v>
      </c>
      <c r="U13" t="s">
        <v>987</v>
      </c>
      <c r="V13">
        <v>1</v>
      </c>
      <c r="W13" t="s">
        <v>30</v>
      </c>
      <c r="X13">
        <v>1</v>
      </c>
      <c r="Y13" t="s">
        <v>988</v>
      </c>
      <c r="Z13" t="s">
        <v>1011</v>
      </c>
    </row>
    <row r="14" spans="1:26" x14ac:dyDescent="0.2">
      <c r="A14" t="s">
        <v>1012</v>
      </c>
      <c r="B14">
        <v>1</v>
      </c>
      <c r="C14">
        <v>2</v>
      </c>
      <c r="D14">
        <v>1</v>
      </c>
      <c r="E14">
        <v>1.06</v>
      </c>
      <c r="F14">
        <v>0.34799999999999998</v>
      </c>
      <c r="G14">
        <v>0</v>
      </c>
      <c r="H14">
        <v>0</v>
      </c>
      <c r="I14">
        <f t="shared" si="0"/>
        <v>276</v>
      </c>
      <c r="J14">
        <f t="shared" si="1"/>
        <v>2</v>
      </c>
      <c r="K14" t="str">
        <f t="shared" si="2"/>
        <v>1.0600000</v>
      </c>
      <c r="L14" t="str">
        <f t="shared" si="3"/>
        <v>0.3480000</v>
      </c>
      <c r="Q14" t="s">
        <v>1012</v>
      </c>
      <c r="R14">
        <v>1</v>
      </c>
      <c r="S14">
        <v>276</v>
      </c>
      <c r="T14" t="s">
        <v>31</v>
      </c>
      <c r="U14" t="s">
        <v>987</v>
      </c>
      <c r="V14">
        <v>1</v>
      </c>
      <c r="W14" t="s">
        <v>30</v>
      </c>
      <c r="X14">
        <v>1</v>
      </c>
      <c r="Y14" t="s">
        <v>988</v>
      </c>
      <c r="Z14" t="s">
        <v>1013</v>
      </c>
    </row>
    <row r="15" spans="1:26" x14ac:dyDescent="0.2">
      <c r="A15" t="s">
        <v>1014</v>
      </c>
      <c r="B15">
        <v>1</v>
      </c>
      <c r="C15">
        <v>2</v>
      </c>
      <c r="D15">
        <v>1</v>
      </c>
      <c r="E15">
        <v>1.0589999999999999</v>
      </c>
      <c r="F15">
        <v>0.34799999999999998</v>
      </c>
      <c r="G15">
        <v>0</v>
      </c>
      <c r="H15">
        <v>0</v>
      </c>
      <c r="I15">
        <f t="shared" si="0"/>
        <v>289</v>
      </c>
      <c r="J15">
        <f t="shared" si="1"/>
        <v>1</v>
      </c>
      <c r="K15" t="str">
        <f t="shared" si="2"/>
        <v>1.0590000</v>
      </c>
      <c r="L15" t="str">
        <f t="shared" si="3"/>
        <v>0.3480000</v>
      </c>
      <c r="Q15" t="s">
        <v>1014</v>
      </c>
      <c r="R15">
        <v>1</v>
      </c>
      <c r="S15">
        <v>289</v>
      </c>
      <c r="T15" t="s">
        <v>29</v>
      </c>
      <c r="U15" t="s">
        <v>987</v>
      </c>
      <c r="V15">
        <v>1</v>
      </c>
      <c r="W15" t="s">
        <v>30</v>
      </c>
      <c r="X15">
        <v>1</v>
      </c>
      <c r="Y15" t="s">
        <v>988</v>
      </c>
      <c r="Z15" t="s">
        <v>1015</v>
      </c>
    </row>
    <row r="16" spans="1:26" x14ac:dyDescent="0.2">
      <c r="A16" t="s">
        <v>1016</v>
      </c>
      <c r="B16">
        <v>1</v>
      </c>
      <c r="C16">
        <v>2</v>
      </c>
      <c r="D16">
        <v>1</v>
      </c>
      <c r="E16">
        <v>1.06</v>
      </c>
      <c r="F16">
        <v>0.34799999999999998</v>
      </c>
      <c r="G16">
        <v>0</v>
      </c>
      <c r="H16">
        <v>0</v>
      </c>
      <c r="I16">
        <f t="shared" si="0"/>
        <v>314</v>
      </c>
      <c r="J16">
        <f t="shared" si="1"/>
        <v>2</v>
      </c>
      <c r="K16" t="str">
        <f t="shared" si="2"/>
        <v>1.0600000</v>
      </c>
      <c r="L16" t="str">
        <f t="shared" si="3"/>
        <v>0.3480000</v>
      </c>
      <c r="Q16" t="s">
        <v>1016</v>
      </c>
      <c r="R16">
        <v>1</v>
      </c>
      <c r="S16">
        <v>314</v>
      </c>
      <c r="T16" t="s">
        <v>31</v>
      </c>
      <c r="U16" t="s">
        <v>987</v>
      </c>
      <c r="V16">
        <v>1</v>
      </c>
      <c r="W16" t="s">
        <v>30</v>
      </c>
      <c r="X16">
        <v>1</v>
      </c>
      <c r="Y16" t="s">
        <v>988</v>
      </c>
      <c r="Z16" t="s">
        <v>1017</v>
      </c>
    </row>
    <row r="17" spans="1:26" x14ac:dyDescent="0.2">
      <c r="A17" t="s">
        <v>1018</v>
      </c>
      <c r="B17">
        <v>1</v>
      </c>
      <c r="C17">
        <v>2</v>
      </c>
      <c r="D17">
        <v>1</v>
      </c>
      <c r="E17">
        <v>1.07</v>
      </c>
      <c r="F17">
        <v>0.35199999999999998</v>
      </c>
      <c r="G17">
        <v>0</v>
      </c>
      <c r="H17">
        <v>0</v>
      </c>
      <c r="I17">
        <f t="shared" si="0"/>
        <v>320</v>
      </c>
      <c r="J17">
        <f t="shared" si="1"/>
        <v>3</v>
      </c>
      <c r="K17" t="str">
        <f t="shared" si="2"/>
        <v>1.0700000</v>
      </c>
      <c r="L17" t="str">
        <f t="shared" si="3"/>
        <v>0.3520000</v>
      </c>
      <c r="Q17" t="s">
        <v>1018</v>
      </c>
      <c r="R17">
        <v>1</v>
      </c>
      <c r="S17">
        <v>320</v>
      </c>
      <c r="T17" t="s">
        <v>32</v>
      </c>
      <c r="U17" t="s">
        <v>987</v>
      </c>
      <c r="V17">
        <v>1</v>
      </c>
      <c r="W17" t="s">
        <v>30</v>
      </c>
      <c r="X17">
        <v>1</v>
      </c>
      <c r="Y17" t="s">
        <v>988</v>
      </c>
      <c r="Z17" t="s">
        <v>1019</v>
      </c>
    </row>
    <row r="18" spans="1:26" x14ac:dyDescent="0.2">
      <c r="A18" t="s">
        <v>1020</v>
      </c>
      <c r="B18">
        <v>1</v>
      </c>
      <c r="C18">
        <v>2</v>
      </c>
      <c r="D18">
        <v>1</v>
      </c>
      <c r="E18">
        <v>1.07</v>
      </c>
      <c r="F18">
        <v>0.35199999999999998</v>
      </c>
      <c r="G18">
        <v>0</v>
      </c>
      <c r="H18">
        <v>0</v>
      </c>
      <c r="I18">
        <f t="shared" si="0"/>
        <v>327</v>
      </c>
      <c r="J18">
        <f t="shared" si="1"/>
        <v>3</v>
      </c>
      <c r="K18" t="str">
        <f t="shared" si="2"/>
        <v>1.0700000</v>
      </c>
      <c r="L18" t="str">
        <f t="shared" si="3"/>
        <v>0.3520000</v>
      </c>
      <c r="Q18" t="s">
        <v>1020</v>
      </c>
      <c r="R18">
        <v>1</v>
      </c>
      <c r="S18">
        <v>327</v>
      </c>
      <c r="T18" t="s">
        <v>32</v>
      </c>
      <c r="U18" t="s">
        <v>987</v>
      </c>
      <c r="V18">
        <v>1</v>
      </c>
      <c r="W18" t="s">
        <v>30</v>
      </c>
      <c r="X18">
        <v>1</v>
      </c>
      <c r="Y18" t="s">
        <v>988</v>
      </c>
      <c r="Z18" t="s">
        <v>1021</v>
      </c>
    </row>
    <row r="19" spans="1:26" x14ac:dyDescent="0.2">
      <c r="A19" t="s">
        <v>1022</v>
      </c>
      <c r="B19">
        <v>1</v>
      </c>
      <c r="C19">
        <v>2</v>
      </c>
      <c r="D19">
        <v>1</v>
      </c>
      <c r="E19">
        <v>1.0669999999999999</v>
      </c>
      <c r="F19">
        <v>0.35099999999999998</v>
      </c>
      <c r="G19">
        <v>0</v>
      </c>
      <c r="H19">
        <v>0</v>
      </c>
      <c r="I19">
        <f t="shared" si="0"/>
        <v>337</v>
      </c>
      <c r="J19">
        <f t="shared" si="1"/>
        <v>3</v>
      </c>
      <c r="K19" t="str">
        <f t="shared" si="2"/>
        <v>1.0670000</v>
      </c>
      <c r="L19" t="str">
        <f t="shared" si="3"/>
        <v>0.3510000</v>
      </c>
      <c r="Q19" t="s">
        <v>1022</v>
      </c>
      <c r="R19">
        <v>1</v>
      </c>
      <c r="S19">
        <v>337</v>
      </c>
      <c r="T19" t="s">
        <v>32</v>
      </c>
      <c r="U19" t="s">
        <v>987</v>
      </c>
      <c r="V19">
        <v>1</v>
      </c>
      <c r="W19" t="s">
        <v>30</v>
      </c>
      <c r="X19">
        <v>1</v>
      </c>
      <c r="Y19" t="s">
        <v>988</v>
      </c>
      <c r="Z19" t="s">
        <v>1023</v>
      </c>
    </row>
    <row r="20" spans="1:26" x14ac:dyDescent="0.2">
      <c r="A20" t="s">
        <v>1024</v>
      </c>
      <c r="B20">
        <v>1</v>
      </c>
      <c r="C20">
        <v>2</v>
      </c>
      <c r="D20">
        <v>1</v>
      </c>
      <c r="E20">
        <v>1.0680000000000001</v>
      </c>
      <c r="F20">
        <v>0.35099999999999998</v>
      </c>
      <c r="G20">
        <v>0</v>
      </c>
      <c r="H20">
        <v>0</v>
      </c>
      <c r="I20">
        <f t="shared" si="0"/>
        <v>342</v>
      </c>
      <c r="J20">
        <f t="shared" si="1"/>
        <v>3</v>
      </c>
      <c r="K20" t="str">
        <f t="shared" si="2"/>
        <v>1.0680000</v>
      </c>
      <c r="L20" t="str">
        <f t="shared" si="3"/>
        <v>0.3510000</v>
      </c>
      <c r="Q20" t="s">
        <v>1024</v>
      </c>
      <c r="R20">
        <v>1</v>
      </c>
      <c r="S20">
        <v>342</v>
      </c>
      <c r="T20" t="s">
        <v>32</v>
      </c>
      <c r="U20" t="s">
        <v>987</v>
      </c>
      <c r="V20">
        <v>1</v>
      </c>
      <c r="W20" t="s">
        <v>30</v>
      </c>
      <c r="X20">
        <v>1</v>
      </c>
      <c r="Y20" t="s">
        <v>988</v>
      </c>
      <c r="Z20" t="s">
        <v>1025</v>
      </c>
    </row>
    <row r="21" spans="1:26" x14ac:dyDescent="0.2">
      <c r="A21" t="s">
        <v>1026</v>
      </c>
      <c r="B21">
        <v>1</v>
      </c>
      <c r="C21">
        <v>2</v>
      </c>
      <c r="D21">
        <v>1</v>
      </c>
      <c r="E21">
        <v>1.05</v>
      </c>
      <c r="F21">
        <v>0.34499999999999997</v>
      </c>
      <c r="G21">
        <v>0</v>
      </c>
      <c r="H21">
        <v>0</v>
      </c>
      <c r="I21">
        <f t="shared" si="0"/>
        <v>349</v>
      </c>
      <c r="J21">
        <f t="shared" si="1"/>
        <v>1</v>
      </c>
      <c r="K21" t="str">
        <f t="shared" si="2"/>
        <v>1.0500000</v>
      </c>
      <c r="L21" t="str">
        <f t="shared" si="3"/>
        <v>0.3450000</v>
      </c>
      <c r="Q21" t="s">
        <v>1026</v>
      </c>
      <c r="R21">
        <v>1</v>
      </c>
      <c r="S21">
        <v>349</v>
      </c>
      <c r="T21" t="s">
        <v>29</v>
      </c>
      <c r="U21" t="s">
        <v>987</v>
      </c>
      <c r="V21">
        <v>1</v>
      </c>
      <c r="W21" t="s">
        <v>30</v>
      </c>
      <c r="X21">
        <v>1</v>
      </c>
      <c r="Y21" t="s">
        <v>988</v>
      </c>
      <c r="Z21" t="s">
        <v>1027</v>
      </c>
    </row>
    <row r="22" spans="1:26" x14ac:dyDescent="0.2">
      <c r="A22" t="s">
        <v>1028</v>
      </c>
      <c r="B22">
        <v>1</v>
      </c>
      <c r="C22">
        <v>2</v>
      </c>
      <c r="D22">
        <v>1</v>
      </c>
      <c r="E22">
        <v>1.054</v>
      </c>
      <c r="F22">
        <v>0.34599999999999997</v>
      </c>
      <c r="G22">
        <v>0</v>
      </c>
      <c r="H22">
        <v>0</v>
      </c>
      <c r="I22">
        <f t="shared" si="0"/>
        <v>387</v>
      </c>
      <c r="J22">
        <f t="shared" si="1"/>
        <v>1</v>
      </c>
      <c r="K22" t="str">
        <f t="shared" si="2"/>
        <v>1.0540000</v>
      </c>
      <c r="L22" t="str">
        <f t="shared" si="3"/>
        <v>0.3460000</v>
      </c>
      <c r="Q22" t="s">
        <v>1028</v>
      </c>
      <c r="R22">
        <v>1</v>
      </c>
      <c r="S22">
        <v>387</v>
      </c>
      <c r="T22" t="s">
        <v>29</v>
      </c>
      <c r="U22" t="s">
        <v>987</v>
      </c>
      <c r="V22">
        <v>1</v>
      </c>
      <c r="W22" t="s">
        <v>30</v>
      </c>
      <c r="X22">
        <v>1</v>
      </c>
      <c r="Y22" t="s">
        <v>988</v>
      </c>
      <c r="Z22" t="s">
        <v>1029</v>
      </c>
    </row>
    <row r="23" spans="1:26" x14ac:dyDescent="0.2">
      <c r="A23" t="s">
        <v>1030</v>
      </c>
      <c r="B23">
        <v>1</v>
      </c>
      <c r="C23">
        <v>2</v>
      </c>
      <c r="D23">
        <v>1</v>
      </c>
      <c r="E23">
        <v>1.05</v>
      </c>
      <c r="F23">
        <v>0.34499999999999997</v>
      </c>
      <c r="G23">
        <v>0</v>
      </c>
      <c r="H23">
        <v>0</v>
      </c>
      <c r="I23">
        <f t="shared" si="0"/>
        <v>388</v>
      </c>
      <c r="J23">
        <f t="shared" si="1"/>
        <v>1</v>
      </c>
      <c r="K23" t="str">
        <f t="shared" si="2"/>
        <v>1.0500000</v>
      </c>
      <c r="L23" t="str">
        <f t="shared" si="3"/>
        <v>0.3450000</v>
      </c>
      <c r="Q23" t="s">
        <v>1030</v>
      </c>
      <c r="R23">
        <v>1</v>
      </c>
      <c r="S23">
        <v>388</v>
      </c>
      <c r="T23" t="s">
        <v>29</v>
      </c>
      <c r="U23" t="s">
        <v>987</v>
      </c>
      <c r="V23">
        <v>1</v>
      </c>
      <c r="W23" t="s">
        <v>30</v>
      </c>
      <c r="X23">
        <v>1</v>
      </c>
      <c r="Y23" t="s">
        <v>988</v>
      </c>
      <c r="Z23" t="s">
        <v>1031</v>
      </c>
    </row>
    <row r="24" spans="1:26" x14ac:dyDescent="0.2">
      <c r="A24" t="s">
        <v>1032</v>
      </c>
      <c r="B24">
        <v>1</v>
      </c>
      <c r="C24">
        <v>2</v>
      </c>
      <c r="D24">
        <v>1</v>
      </c>
      <c r="E24">
        <v>1.054</v>
      </c>
      <c r="F24">
        <v>0.34599999999999997</v>
      </c>
      <c r="G24">
        <v>0</v>
      </c>
      <c r="H24">
        <v>0</v>
      </c>
      <c r="I24">
        <f t="shared" si="0"/>
        <v>406</v>
      </c>
      <c r="J24">
        <f t="shared" si="1"/>
        <v>2</v>
      </c>
      <c r="K24" t="str">
        <f t="shared" si="2"/>
        <v>1.0540000</v>
      </c>
      <c r="L24" t="str">
        <f t="shared" si="3"/>
        <v>0.3460000</v>
      </c>
      <c r="Q24" t="s">
        <v>1032</v>
      </c>
      <c r="R24">
        <v>1</v>
      </c>
      <c r="S24">
        <v>406</v>
      </c>
      <c r="T24" t="s">
        <v>31</v>
      </c>
      <c r="U24" t="s">
        <v>987</v>
      </c>
      <c r="V24">
        <v>1</v>
      </c>
      <c r="W24" t="s">
        <v>30</v>
      </c>
      <c r="X24">
        <v>1</v>
      </c>
      <c r="Y24" t="s">
        <v>988</v>
      </c>
      <c r="Z24" t="s">
        <v>1033</v>
      </c>
    </row>
    <row r="25" spans="1:26" x14ac:dyDescent="0.2">
      <c r="A25" t="s">
        <v>1034</v>
      </c>
      <c r="B25">
        <v>1</v>
      </c>
      <c r="C25">
        <v>2</v>
      </c>
      <c r="D25">
        <v>1</v>
      </c>
      <c r="E25">
        <v>1.0660000000000001</v>
      </c>
      <c r="F25">
        <v>0.35</v>
      </c>
      <c r="G25">
        <v>0</v>
      </c>
      <c r="H25">
        <v>0</v>
      </c>
      <c r="I25">
        <f t="shared" si="0"/>
        <v>458</v>
      </c>
      <c r="J25">
        <f t="shared" si="1"/>
        <v>3</v>
      </c>
      <c r="K25" t="str">
        <f t="shared" si="2"/>
        <v>1.0660000</v>
      </c>
      <c r="L25" t="str">
        <f t="shared" si="3"/>
        <v>0.3500000</v>
      </c>
      <c r="Q25" t="s">
        <v>1034</v>
      </c>
      <c r="R25">
        <v>1</v>
      </c>
      <c r="S25">
        <v>458</v>
      </c>
      <c r="T25" t="s">
        <v>32</v>
      </c>
      <c r="U25" t="s">
        <v>987</v>
      </c>
      <c r="V25">
        <v>1</v>
      </c>
      <c r="W25" t="s">
        <v>30</v>
      </c>
      <c r="X25">
        <v>1</v>
      </c>
      <c r="Y25" t="s">
        <v>988</v>
      </c>
      <c r="Z25" t="s">
        <v>1035</v>
      </c>
    </row>
    <row r="26" spans="1:26" x14ac:dyDescent="0.2">
      <c r="A26" t="s">
        <v>1036</v>
      </c>
      <c r="B26">
        <v>1</v>
      </c>
      <c r="C26">
        <v>2</v>
      </c>
      <c r="D26">
        <v>1</v>
      </c>
      <c r="E26">
        <v>1.042</v>
      </c>
      <c r="F26">
        <v>0.34300000000000003</v>
      </c>
      <c r="G26">
        <v>0</v>
      </c>
      <c r="H26">
        <v>0</v>
      </c>
      <c r="I26">
        <f t="shared" si="0"/>
        <v>502</v>
      </c>
      <c r="J26">
        <f t="shared" si="1"/>
        <v>1</v>
      </c>
      <c r="K26" t="str">
        <f t="shared" si="2"/>
        <v>1.0420000</v>
      </c>
      <c r="L26" t="str">
        <f t="shared" si="3"/>
        <v>0.3430000</v>
      </c>
      <c r="Q26" t="s">
        <v>1036</v>
      </c>
      <c r="R26">
        <v>1</v>
      </c>
      <c r="S26">
        <v>502</v>
      </c>
      <c r="T26" t="s">
        <v>29</v>
      </c>
      <c r="U26" t="s">
        <v>987</v>
      </c>
      <c r="V26">
        <v>1</v>
      </c>
      <c r="W26" t="s">
        <v>30</v>
      </c>
      <c r="X26">
        <v>1</v>
      </c>
      <c r="Y26" t="s">
        <v>988</v>
      </c>
      <c r="Z26" t="s">
        <v>1037</v>
      </c>
    </row>
    <row r="27" spans="1:26" x14ac:dyDescent="0.2">
      <c r="A27" t="s">
        <v>1038</v>
      </c>
      <c r="B27">
        <v>1</v>
      </c>
      <c r="C27">
        <v>2</v>
      </c>
      <c r="D27">
        <v>1</v>
      </c>
      <c r="E27">
        <v>1.052</v>
      </c>
      <c r="F27">
        <v>0.34599999999999997</v>
      </c>
      <c r="G27">
        <v>0</v>
      </c>
      <c r="H27">
        <v>0</v>
      </c>
      <c r="I27">
        <f t="shared" si="0"/>
        <v>522</v>
      </c>
      <c r="J27">
        <f t="shared" si="1"/>
        <v>2</v>
      </c>
      <c r="K27" t="str">
        <f t="shared" si="2"/>
        <v>1.0520000</v>
      </c>
      <c r="L27" t="str">
        <f t="shared" si="3"/>
        <v>0.3460000</v>
      </c>
      <c r="Q27" t="s">
        <v>1038</v>
      </c>
      <c r="R27">
        <v>1</v>
      </c>
      <c r="S27">
        <v>522</v>
      </c>
      <c r="T27" t="s">
        <v>31</v>
      </c>
      <c r="U27" t="s">
        <v>987</v>
      </c>
      <c r="V27">
        <v>1</v>
      </c>
      <c r="W27" t="s">
        <v>30</v>
      </c>
      <c r="X27">
        <v>1</v>
      </c>
      <c r="Y27" t="s">
        <v>988</v>
      </c>
      <c r="Z27" t="s">
        <v>1039</v>
      </c>
    </row>
    <row r="28" spans="1:26" x14ac:dyDescent="0.2">
      <c r="A28" t="s">
        <v>1040</v>
      </c>
      <c r="B28">
        <v>1</v>
      </c>
      <c r="C28">
        <v>2</v>
      </c>
      <c r="D28">
        <v>1</v>
      </c>
      <c r="E28">
        <v>1.0649999999999999</v>
      </c>
      <c r="F28">
        <v>0.35</v>
      </c>
      <c r="G28">
        <v>0</v>
      </c>
      <c r="H28">
        <v>0</v>
      </c>
      <c r="I28">
        <f t="shared" si="0"/>
        <v>539</v>
      </c>
      <c r="J28">
        <f t="shared" si="1"/>
        <v>3</v>
      </c>
      <c r="K28" t="str">
        <f t="shared" si="2"/>
        <v>1.0650000</v>
      </c>
      <c r="L28" t="str">
        <f t="shared" si="3"/>
        <v>0.3500000</v>
      </c>
      <c r="Q28" t="s">
        <v>1040</v>
      </c>
      <c r="R28">
        <v>1</v>
      </c>
      <c r="S28">
        <v>539</v>
      </c>
      <c r="T28" t="s">
        <v>32</v>
      </c>
      <c r="U28" t="s">
        <v>987</v>
      </c>
      <c r="V28">
        <v>1</v>
      </c>
      <c r="W28" t="s">
        <v>30</v>
      </c>
      <c r="X28">
        <v>1</v>
      </c>
      <c r="Y28" t="s">
        <v>988</v>
      </c>
      <c r="Z28" t="s">
        <v>1041</v>
      </c>
    </row>
    <row r="29" spans="1:26" x14ac:dyDescent="0.2">
      <c r="A29" t="s">
        <v>1042</v>
      </c>
      <c r="B29">
        <v>1</v>
      </c>
      <c r="C29">
        <v>2</v>
      </c>
      <c r="D29">
        <v>1</v>
      </c>
      <c r="E29">
        <v>1.0649999999999999</v>
      </c>
      <c r="F29">
        <v>0.35</v>
      </c>
      <c r="G29">
        <v>0</v>
      </c>
      <c r="H29">
        <v>0</v>
      </c>
      <c r="I29">
        <f t="shared" si="0"/>
        <v>556</v>
      </c>
      <c r="J29">
        <f t="shared" si="1"/>
        <v>3</v>
      </c>
      <c r="K29" t="str">
        <f t="shared" si="2"/>
        <v>1.0650000</v>
      </c>
      <c r="L29" t="str">
        <f t="shared" si="3"/>
        <v>0.3500000</v>
      </c>
      <c r="Q29" t="s">
        <v>1042</v>
      </c>
      <c r="R29">
        <v>1</v>
      </c>
      <c r="S29">
        <v>556</v>
      </c>
      <c r="T29" t="s">
        <v>32</v>
      </c>
      <c r="U29" t="s">
        <v>987</v>
      </c>
      <c r="V29">
        <v>1</v>
      </c>
      <c r="W29" t="s">
        <v>30</v>
      </c>
      <c r="X29">
        <v>1</v>
      </c>
      <c r="Y29" t="s">
        <v>988</v>
      </c>
      <c r="Z29" t="s">
        <v>1043</v>
      </c>
    </row>
    <row r="30" spans="1:26" x14ac:dyDescent="0.2">
      <c r="A30" t="s">
        <v>1044</v>
      </c>
      <c r="B30">
        <v>1</v>
      </c>
      <c r="C30">
        <v>2</v>
      </c>
      <c r="D30">
        <v>1</v>
      </c>
      <c r="E30">
        <v>1.042</v>
      </c>
      <c r="F30">
        <v>0.34200000000000003</v>
      </c>
      <c r="G30">
        <v>0</v>
      </c>
      <c r="H30">
        <v>0</v>
      </c>
      <c r="I30">
        <f t="shared" si="0"/>
        <v>562</v>
      </c>
      <c r="J30">
        <f t="shared" si="1"/>
        <v>1</v>
      </c>
      <c r="K30" t="str">
        <f t="shared" si="2"/>
        <v>1.0420000</v>
      </c>
      <c r="L30" t="str">
        <f t="shared" si="3"/>
        <v>0.3420000</v>
      </c>
      <c r="Q30" t="s">
        <v>1044</v>
      </c>
      <c r="R30">
        <v>1</v>
      </c>
      <c r="S30">
        <v>562</v>
      </c>
      <c r="T30" t="s">
        <v>29</v>
      </c>
      <c r="U30" t="s">
        <v>987</v>
      </c>
      <c r="V30">
        <v>1</v>
      </c>
      <c r="W30" t="s">
        <v>30</v>
      </c>
      <c r="X30">
        <v>1</v>
      </c>
      <c r="Y30" t="s">
        <v>988</v>
      </c>
      <c r="Z30" t="s">
        <v>1045</v>
      </c>
    </row>
    <row r="31" spans="1:26" x14ac:dyDescent="0.2">
      <c r="A31" t="s">
        <v>1046</v>
      </c>
      <c r="B31">
        <v>1</v>
      </c>
      <c r="C31">
        <v>2</v>
      </c>
      <c r="D31">
        <v>1</v>
      </c>
      <c r="E31">
        <v>1.0429999999999999</v>
      </c>
      <c r="F31">
        <v>0.34300000000000003</v>
      </c>
      <c r="G31">
        <v>0</v>
      </c>
      <c r="H31">
        <v>0</v>
      </c>
      <c r="I31">
        <f t="shared" si="0"/>
        <v>563</v>
      </c>
      <c r="J31">
        <f t="shared" si="1"/>
        <v>1</v>
      </c>
      <c r="K31" t="str">
        <f t="shared" si="2"/>
        <v>1.0430000</v>
      </c>
      <c r="L31" t="str">
        <f t="shared" si="3"/>
        <v>0.3430000</v>
      </c>
      <c r="Q31" t="s">
        <v>1046</v>
      </c>
      <c r="R31">
        <v>1</v>
      </c>
      <c r="S31">
        <v>563</v>
      </c>
      <c r="T31" t="s">
        <v>29</v>
      </c>
      <c r="U31" t="s">
        <v>987</v>
      </c>
      <c r="V31">
        <v>1</v>
      </c>
      <c r="W31" t="s">
        <v>30</v>
      </c>
      <c r="X31">
        <v>1</v>
      </c>
      <c r="Y31" t="s">
        <v>988</v>
      </c>
      <c r="Z31" t="s">
        <v>1047</v>
      </c>
    </row>
    <row r="32" spans="1:26" x14ac:dyDescent="0.2">
      <c r="A32" t="s">
        <v>1048</v>
      </c>
      <c r="B32">
        <v>1</v>
      </c>
      <c r="C32">
        <v>2</v>
      </c>
      <c r="D32">
        <v>1</v>
      </c>
      <c r="E32">
        <v>1.042</v>
      </c>
      <c r="F32">
        <v>0.34200000000000003</v>
      </c>
      <c r="G32">
        <v>0</v>
      </c>
      <c r="H32">
        <v>0</v>
      </c>
      <c r="I32">
        <f t="shared" si="0"/>
        <v>611</v>
      </c>
      <c r="J32">
        <f t="shared" si="1"/>
        <v>1</v>
      </c>
      <c r="K32" t="str">
        <f t="shared" si="2"/>
        <v>1.0420000</v>
      </c>
      <c r="L32" t="str">
        <f t="shared" si="3"/>
        <v>0.3420000</v>
      </c>
      <c r="Q32" t="s">
        <v>1048</v>
      </c>
      <c r="R32">
        <v>1</v>
      </c>
      <c r="S32">
        <v>611</v>
      </c>
      <c r="T32" t="s">
        <v>29</v>
      </c>
      <c r="U32" t="s">
        <v>987</v>
      </c>
      <c r="V32">
        <v>1</v>
      </c>
      <c r="W32" t="s">
        <v>30</v>
      </c>
      <c r="X32">
        <v>1</v>
      </c>
      <c r="Y32" t="s">
        <v>988</v>
      </c>
      <c r="Z32" t="s">
        <v>1049</v>
      </c>
    </row>
    <row r="33" spans="1:26" x14ac:dyDescent="0.2">
      <c r="A33" t="s">
        <v>1050</v>
      </c>
      <c r="B33">
        <v>1</v>
      </c>
      <c r="C33">
        <v>2</v>
      </c>
      <c r="D33">
        <v>1</v>
      </c>
      <c r="E33">
        <v>1.0649999999999999</v>
      </c>
      <c r="F33">
        <v>0.35</v>
      </c>
      <c r="G33">
        <v>0</v>
      </c>
      <c r="H33">
        <v>0</v>
      </c>
      <c r="I33">
        <f t="shared" si="0"/>
        <v>614</v>
      </c>
      <c r="J33">
        <f t="shared" si="1"/>
        <v>3</v>
      </c>
      <c r="K33" t="str">
        <f t="shared" si="2"/>
        <v>1.0650000</v>
      </c>
      <c r="L33" t="str">
        <f t="shared" si="3"/>
        <v>0.3500000</v>
      </c>
      <c r="Q33" t="s">
        <v>1050</v>
      </c>
      <c r="R33">
        <v>1</v>
      </c>
      <c r="S33">
        <v>614</v>
      </c>
      <c r="T33" t="s">
        <v>32</v>
      </c>
      <c r="U33" t="s">
        <v>987</v>
      </c>
      <c r="V33">
        <v>1</v>
      </c>
      <c r="W33" t="s">
        <v>30</v>
      </c>
      <c r="X33">
        <v>1</v>
      </c>
      <c r="Y33" t="s">
        <v>988</v>
      </c>
      <c r="Z33" t="s">
        <v>1051</v>
      </c>
    </row>
    <row r="34" spans="1:26" x14ac:dyDescent="0.2">
      <c r="A34" t="s">
        <v>1052</v>
      </c>
      <c r="B34">
        <v>1</v>
      </c>
      <c r="C34">
        <v>2</v>
      </c>
      <c r="D34">
        <v>1</v>
      </c>
      <c r="E34">
        <v>1.0680000000000001</v>
      </c>
      <c r="F34">
        <v>0.35099999999999998</v>
      </c>
      <c r="G34">
        <v>0</v>
      </c>
      <c r="H34">
        <v>0</v>
      </c>
      <c r="I34">
        <f t="shared" si="0"/>
        <v>619</v>
      </c>
      <c r="J34">
        <f t="shared" si="1"/>
        <v>3</v>
      </c>
      <c r="K34" t="str">
        <f t="shared" si="2"/>
        <v>1.0680000</v>
      </c>
      <c r="L34" t="str">
        <f t="shared" si="3"/>
        <v>0.3510000</v>
      </c>
      <c r="Q34" t="s">
        <v>1052</v>
      </c>
      <c r="R34">
        <v>1</v>
      </c>
      <c r="S34">
        <v>619</v>
      </c>
      <c r="T34" t="s">
        <v>32</v>
      </c>
      <c r="U34" t="s">
        <v>987</v>
      </c>
      <c r="V34">
        <v>1</v>
      </c>
      <c r="W34" t="s">
        <v>30</v>
      </c>
      <c r="X34">
        <v>1</v>
      </c>
      <c r="Y34" t="s">
        <v>988</v>
      </c>
      <c r="Z34" t="s">
        <v>1053</v>
      </c>
    </row>
    <row r="35" spans="1:26" x14ac:dyDescent="0.2">
      <c r="A35" t="s">
        <v>1054</v>
      </c>
      <c r="B35">
        <v>1</v>
      </c>
      <c r="C35">
        <v>2</v>
      </c>
      <c r="D35">
        <v>1</v>
      </c>
      <c r="E35">
        <v>1.044</v>
      </c>
      <c r="F35">
        <v>0.34300000000000003</v>
      </c>
      <c r="G35">
        <v>0</v>
      </c>
      <c r="H35">
        <v>0</v>
      </c>
      <c r="I35">
        <f t="shared" si="0"/>
        <v>629</v>
      </c>
      <c r="J35">
        <f t="shared" si="1"/>
        <v>1</v>
      </c>
      <c r="K35" t="str">
        <f t="shared" si="2"/>
        <v>1.0440000</v>
      </c>
      <c r="L35" t="str">
        <f t="shared" si="3"/>
        <v>0.3430000</v>
      </c>
      <c r="Q35" t="s">
        <v>1054</v>
      </c>
      <c r="R35">
        <v>1</v>
      </c>
      <c r="S35">
        <v>629</v>
      </c>
      <c r="T35" t="s">
        <v>29</v>
      </c>
      <c r="U35" t="s">
        <v>987</v>
      </c>
      <c r="V35">
        <v>1</v>
      </c>
      <c r="W35" t="s">
        <v>30</v>
      </c>
      <c r="X35">
        <v>1</v>
      </c>
      <c r="Y35" t="s">
        <v>988</v>
      </c>
      <c r="Z35" t="s">
        <v>1055</v>
      </c>
    </row>
    <row r="36" spans="1:26" x14ac:dyDescent="0.2">
      <c r="A36" t="s">
        <v>1056</v>
      </c>
      <c r="B36">
        <v>1</v>
      </c>
      <c r="C36">
        <v>2</v>
      </c>
      <c r="D36">
        <v>1</v>
      </c>
      <c r="E36">
        <v>1.0469999999999999</v>
      </c>
      <c r="F36">
        <v>0.34399999999999997</v>
      </c>
      <c r="G36">
        <v>0</v>
      </c>
      <c r="H36">
        <v>0</v>
      </c>
      <c r="I36">
        <f t="shared" si="0"/>
        <v>639</v>
      </c>
      <c r="J36">
        <f t="shared" si="1"/>
        <v>2</v>
      </c>
      <c r="K36" t="str">
        <f t="shared" si="2"/>
        <v>1.0470000</v>
      </c>
      <c r="L36" t="str">
        <f t="shared" si="3"/>
        <v>0.3440000</v>
      </c>
      <c r="Q36" t="s">
        <v>1056</v>
      </c>
      <c r="R36">
        <v>1</v>
      </c>
      <c r="S36">
        <v>639</v>
      </c>
      <c r="T36" t="s">
        <v>31</v>
      </c>
      <c r="U36" t="s">
        <v>987</v>
      </c>
      <c r="V36">
        <v>1</v>
      </c>
      <c r="W36" t="s">
        <v>30</v>
      </c>
      <c r="X36">
        <v>1</v>
      </c>
      <c r="Y36" t="s">
        <v>988</v>
      </c>
      <c r="Z36" t="s">
        <v>1057</v>
      </c>
    </row>
    <row r="37" spans="1:26" x14ac:dyDescent="0.2">
      <c r="A37" t="s">
        <v>1058</v>
      </c>
      <c r="B37">
        <v>1</v>
      </c>
      <c r="C37">
        <v>2</v>
      </c>
      <c r="D37">
        <v>1</v>
      </c>
      <c r="E37">
        <v>1.0469999999999999</v>
      </c>
      <c r="F37">
        <v>0.34399999999999997</v>
      </c>
      <c r="G37">
        <v>0</v>
      </c>
      <c r="H37">
        <v>0</v>
      </c>
      <c r="I37">
        <f t="shared" si="0"/>
        <v>676</v>
      </c>
      <c r="J37">
        <f t="shared" si="1"/>
        <v>2</v>
      </c>
      <c r="K37" t="str">
        <f t="shared" si="2"/>
        <v>1.0470000</v>
      </c>
      <c r="L37" t="str">
        <f t="shared" si="3"/>
        <v>0.3440000</v>
      </c>
      <c r="Q37" t="s">
        <v>1058</v>
      </c>
      <c r="R37">
        <v>1</v>
      </c>
      <c r="S37">
        <v>676</v>
      </c>
      <c r="T37" t="s">
        <v>31</v>
      </c>
      <c r="U37" t="s">
        <v>987</v>
      </c>
      <c r="V37">
        <v>1</v>
      </c>
      <c r="W37" t="s">
        <v>30</v>
      </c>
      <c r="X37">
        <v>1</v>
      </c>
      <c r="Y37" t="s">
        <v>988</v>
      </c>
      <c r="Z37" t="s">
        <v>1059</v>
      </c>
    </row>
    <row r="38" spans="1:26" x14ac:dyDescent="0.2">
      <c r="A38" t="s">
        <v>1060</v>
      </c>
      <c r="B38">
        <v>1</v>
      </c>
      <c r="C38">
        <v>2</v>
      </c>
      <c r="D38">
        <v>1</v>
      </c>
      <c r="E38">
        <v>1.0469999999999999</v>
      </c>
      <c r="F38">
        <v>0.34399999999999997</v>
      </c>
      <c r="G38">
        <v>0</v>
      </c>
      <c r="H38">
        <v>0</v>
      </c>
      <c r="I38">
        <f t="shared" si="0"/>
        <v>682</v>
      </c>
      <c r="J38">
        <f t="shared" si="1"/>
        <v>2</v>
      </c>
      <c r="K38" t="str">
        <f t="shared" si="2"/>
        <v>1.0470000</v>
      </c>
      <c r="L38" t="str">
        <f t="shared" si="3"/>
        <v>0.3440000</v>
      </c>
      <c r="Q38" t="s">
        <v>1060</v>
      </c>
      <c r="R38">
        <v>1</v>
      </c>
      <c r="S38">
        <v>682</v>
      </c>
      <c r="T38" t="s">
        <v>31</v>
      </c>
      <c r="U38" t="s">
        <v>987</v>
      </c>
      <c r="V38">
        <v>1</v>
      </c>
      <c r="W38" t="s">
        <v>30</v>
      </c>
      <c r="X38">
        <v>1</v>
      </c>
      <c r="Y38" t="s">
        <v>988</v>
      </c>
      <c r="Z38" t="s">
        <v>1061</v>
      </c>
    </row>
    <row r="39" spans="1:26" x14ac:dyDescent="0.2">
      <c r="A39" t="s">
        <v>1062</v>
      </c>
      <c r="B39">
        <v>1</v>
      </c>
      <c r="C39">
        <v>2</v>
      </c>
      <c r="D39">
        <v>1</v>
      </c>
      <c r="E39">
        <v>1.0509999999999999</v>
      </c>
      <c r="F39">
        <v>0.34499999999999997</v>
      </c>
      <c r="G39">
        <v>0</v>
      </c>
      <c r="H39">
        <v>0</v>
      </c>
      <c r="I39">
        <f t="shared" si="0"/>
        <v>688</v>
      </c>
      <c r="J39">
        <f t="shared" si="1"/>
        <v>2</v>
      </c>
      <c r="K39" t="str">
        <f t="shared" si="2"/>
        <v>1.0510000</v>
      </c>
      <c r="L39" t="str">
        <f t="shared" si="3"/>
        <v>0.3450000</v>
      </c>
      <c r="Q39" t="s">
        <v>1062</v>
      </c>
      <c r="R39">
        <v>1</v>
      </c>
      <c r="S39">
        <v>688</v>
      </c>
      <c r="T39" t="s">
        <v>31</v>
      </c>
      <c r="U39" t="s">
        <v>987</v>
      </c>
      <c r="V39">
        <v>1</v>
      </c>
      <c r="W39" t="s">
        <v>30</v>
      </c>
      <c r="X39">
        <v>1</v>
      </c>
      <c r="Y39" t="s">
        <v>988</v>
      </c>
      <c r="Z39" t="s">
        <v>1063</v>
      </c>
    </row>
    <row r="40" spans="1:26" x14ac:dyDescent="0.2">
      <c r="A40" t="s">
        <v>1064</v>
      </c>
      <c r="B40">
        <v>1</v>
      </c>
      <c r="C40">
        <v>2</v>
      </c>
      <c r="D40">
        <v>1</v>
      </c>
      <c r="E40">
        <v>1.0640000000000001</v>
      </c>
      <c r="F40">
        <v>0.35</v>
      </c>
      <c r="G40">
        <v>0</v>
      </c>
      <c r="H40">
        <v>0</v>
      </c>
      <c r="I40">
        <f t="shared" si="0"/>
        <v>701</v>
      </c>
      <c r="J40">
        <f t="shared" si="1"/>
        <v>3</v>
      </c>
      <c r="K40" t="str">
        <f t="shared" si="2"/>
        <v>1.0640000</v>
      </c>
      <c r="L40" t="str">
        <f t="shared" si="3"/>
        <v>0.3500000</v>
      </c>
      <c r="Q40" t="s">
        <v>1064</v>
      </c>
      <c r="R40">
        <v>1</v>
      </c>
      <c r="S40">
        <v>701</v>
      </c>
      <c r="T40" t="s">
        <v>32</v>
      </c>
      <c r="U40" t="s">
        <v>987</v>
      </c>
      <c r="V40">
        <v>1</v>
      </c>
      <c r="W40" t="s">
        <v>30</v>
      </c>
      <c r="X40">
        <v>1</v>
      </c>
      <c r="Y40" t="s">
        <v>988</v>
      </c>
      <c r="Z40" t="s">
        <v>1065</v>
      </c>
    </row>
    <row r="41" spans="1:26" x14ac:dyDescent="0.2">
      <c r="A41" t="s">
        <v>1066</v>
      </c>
      <c r="B41">
        <v>1</v>
      </c>
      <c r="C41">
        <v>2</v>
      </c>
      <c r="D41">
        <v>1</v>
      </c>
      <c r="E41">
        <v>1.0489999999999999</v>
      </c>
      <c r="F41">
        <v>0.34499999999999997</v>
      </c>
      <c r="G41">
        <v>0</v>
      </c>
      <c r="H41">
        <v>0</v>
      </c>
      <c r="I41">
        <f t="shared" si="0"/>
        <v>702</v>
      </c>
      <c r="J41">
        <f t="shared" si="1"/>
        <v>2</v>
      </c>
      <c r="K41" t="str">
        <f t="shared" si="2"/>
        <v>1.0490000</v>
      </c>
      <c r="L41" t="str">
        <f t="shared" si="3"/>
        <v>0.3450000</v>
      </c>
      <c r="Q41" t="s">
        <v>1066</v>
      </c>
      <c r="R41">
        <v>1</v>
      </c>
      <c r="S41">
        <v>702</v>
      </c>
      <c r="T41" t="s">
        <v>31</v>
      </c>
      <c r="U41" t="s">
        <v>987</v>
      </c>
      <c r="V41">
        <v>1</v>
      </c>
      <c r="W41" t="s">
        <v>30</v>
      </c>
      <c r="X41">
        <v>1</v>
      </c>
      <c r="Y41" t="s">
        <v>988</v>
      </c>
      <c r="Z41" t="s">
        <v>1067</v>
      </c>
    </row>
    <row r="42" spans="1:26" x14ac:dyDescent="0.2">
      <c r="A42" t="s">
        <v>1068</v>
      </c>
      <c r="B42">
        <v>1</v>
      </c>
      <c r="C42">
        <v>2</v>
      </c>
      <c r="D42">
        <v>1</v>
      </c>
      <c r="E42">
        <v>1.046</v>
      </c>
      <c r="F42">
        <v>0.34399999999999997</v>
      </c>
      <c r="G42">
        <v>0</v>
      </c>
      <c r="H42">
        <v>0</v>
      </c>
      <c r="I42">
        <f t="shared" si="0"/>
        <v>755</v>
      </c>
      <c r="J42">
        <f t="shared" si="1"/>
        <v>2</v>
      </c>
      <c r="K42" t="str">
        <f t="shared" si="2"/>
        <v>1.0460000</v>
      </c>
      <c r="L42" t="str">
        <f t="shared" si="3"/>
        <v>0.3440000</v>
      </c>
      <c r="Q42" t="s">
        <v>1068</v>
      </c>
      <c r="R42">
        <v>1</v>
      </c>
      <c r="S42">
        <v>755</v>
      </c>
      <c r="T42" t="s">
        <v>31</v>
      </c>
      <c r="U42" t="s">
        <v>987</v>
      </c>
      <c r="V42">
        <v>1</v>
      </c>
      <c r="W42" t="s">
        <v>30</v>
      </c>
      <c r="X42">
        <v>1</v>
      </c>
      <c r="Y42" t="s">
        <v>988</v>
      </c>
      <c r="Z42" t="s">
        <v>1069</v>
      </c>
    </row>
    <row r="43" spans="1:26" x14ac:dyDescent="0.2">
      <c r="A43" t="s">
        <v>1070</v>
      </c>
      <c r="B43">
        <v>1</v>
      </c>
      <c r="C43">
        <v>2</v>
      </c>
      <c r="D43">
        <v>1</v>
      </c>
      <c r="E43">
        <v>1.0640000000000001</v>
      </c>
      <c r="F43">
        <v>0.35</v>
      </c>
      <c r="G43">
        <v>0</v>
      </c>
      <c r="H43">
        <v>0</v>
      </c>
      <c r="I43">
        <f t="shared" si="0"/>
        <v>778</v>
      </c>
      <c r="J43">
        <f t="shared" si="1"/>
        <v>3</v>
      </c>
      <c r="K43" t="str">
        <f t="shared" si="2"/>
        <v>1.0640000</v>
      </c>
      <c r="L43" t="str">
        <f t="shared" si="3"/>
        <v>0.3500000</v>
      </c>
      <c r="Q43" t="s">
        <v>1070</v>
      </c>
      <c r="R43">
        <v>1</v>
      </c>
      <c r="S43">
        <v>778</v>
      </c>
      <c r="T43" t="s">
        <v>32</v>
      </c>
      <c r="U43" t="s">
        <v>987</v>
      </c>
      <c r="V43">
        <v>1</v>
      </c>
      <c r="W43" t="s">
        <v>30</v>
      </c>
      <c r="X43">
        <v>1</v>
      </c>
      <c r="Y43" t="s">
        <v>988</v>
      </c>
      <c r="Z43" t="s">
        <v>1071</v>
      </c>
    </row>
    <row r="44" spans="1:26" x14ac:dyDescent="0.2">
      <c r="A44" t="s">
        <v>1072</v>
      </c>
      <c r="B44">
        <v>1</v>
      </c>
      <c r="C44">
        <v>2</v>
      </c>
      <c r="D44">
        <v>1</v>
      </c>
      <c r="E44">
        <v>1.0620000000000001</v>
      </c>
      <c r="F44">
        <v>0.34899999999999998</v>
      </c>
      <c r="G44">
        <v>0</v>
      </c>
      <c r="H44">
        <v>0</v>
      </c>
      <c r="I44">
        <f t="shared" si="0"/>
        <v>780</v>
      </c>
      <c r="J44">
        <f t="shared" si="1"/>
        <v>3</v>
      </c>
      <c r="K44" t="str">
        <f t="shared" si="2"/>
        <v>1.0620000</v>
      </c>
      <c r="L44" t="str">
        <f t="shared" si="3"/>
        <v>0.3490000</v>
      </c>
      <c r="Q44" t="s">
        <v>1072</v>
      </c>
      <c r="R44">
        <v>1</v>
      </c>
      <c r="S44">
        <v>780</v>
      </c>
      <c r="T44" t="s">
        <v>32</v>
      </c>
      <c r="U44" t="s">
        <v>987</v>
      </c>
      <c r="V44">
        <v>1</v>
      </c>
      <c r="W44" t="s">
        <v>30</v>
      </c>
      <c r="X44">
        <v>1</v>
      </c>
      <c r="Y44" t="s">
        <v>988</v>
      </c>
      <c r="Z44" t="s">
        <v>1073</v>
      </c>
    </row>
    <row r="45" spans="1:26" x14ac:dyDescent="0.2">
      <c r="A45" t="s">
        <v>1074</v>
      </c>
      <c r="B45">
        <v>1</v>
      </c>
      <c r="C45">
        <v>2</v>
      </c>
      <c r="D45">
        <v>1</v>
      </c>
      <c r="E45">
        <v>1.052</v>
      </c>
      <c r="F45">
        <v>0.34599999999999997</v>
      </c>
      <c r="G45">
        <v>0</v>
      </c>
      <c r="H45">
        <v>0</v>
      </c>
      <c r="I45">
        <f t="shared" si="0"/>
        <v>785</v>
      </c>
      <c r="J45">
        <f t="shared" si="1"/>
        <v>2</v>
      </c>
      <c r="K45" t="str">
        <f t="shared" si="2"/>
        <v>1.0520000</v>
      </c>
      <c r="L45" t="str">
        <f t="shared" si="3"/>
        <v>0.3460000</v>
      </c>
      <c r="Q45" t="s">
        <v>1074</v>
      </c>
      <c r="R45">
        <v>1</v>
      </c>
      <c r="S45">
        <v>785</v>
      </c>
      <c r="T45" t="s">
        <v>31</v>
      </c>
      <c r="U45" t="s">
        <v>987</v>
      </c>
      <c r="V45">
        <v>1</v>
      </c>
      <c r="W45" t="s">
        <v>30</v>
      </c>
      <c r="X45">
        <v>1</v>
      </c>
      <c r="Y45" t="s">
        <v>988</v>
      </c>
      <c r="Z45" t="s">
        <v>1075</v>
      </c>
    </row>
    <row r="46" spans="1:26" x14ac:dyDescent="0.2">
      <c r="A46" t="s">
        <v>1076</v>
      </c>
      <c r="B46">
        <v>1</v>
      </c>
      <c r="C46">
        <v>2</v>
      </c>
      <c r="D46">
        <v>1</v>
      </c>
      <c r="E46">
        <v>1.046</v>
      </c>
      <c r="F46">
        <v>0.34399999999999997</v>
      </c>
      <c r="G46">
        <v>0</v>
      </c>
      <c r="H46">
        <v>0</v>
      </c>
      <c r="I46">
        <f t="shared" si="0"/>
        <v>813</v>
      </c>
      <c r="J46">
        <f t="shared" si="1"/>
        <v>2</v>
      </c>
      <c r="K46" t="str">
        <f t="shared" si="2"/>
        <v>1.0460000</v>
      </c>
      <c r="L46" t="str">
        <f t="shared" si="3"/>
        <v>0.3440000</v>
      </c>
      <c r="Q46" t="s">
        <v>1076</v>
      </c>
      <c r="R46">
        <v>1</v>
      </c>
      <c r="S46">
        <v>813</v>
      </c>
      <c r="T46" t="s">
        <v>31</v>
      </c>
      <c r="U46" t="s">
        <v>987</v>
      </c>
      <c r="V46">
        <v>1</v>
      </c>
      <c r="W46" t="s">
        <v>30</v>
      </c>
      <c r="X46">
        <v>1</v>
      </c>
      <c r="Y46" t="s">
        <v>988</v>
      </c>
      <c r="Z46" t="s">
        <v>1077</v>
      </c>
    </row>
    <row r="47" spans="1:26" x14ac:dyDescent="0.2">
      <c r="A47" t="s">
        <v>1078</v>
      </c>
      <c r="B47">
        <v>1</v>
      </c>
      <c r="C47">
        <v>2</v>
      </c>
      <c r="D47">
        <v>1</v>
      </c>
      <c r="E47">
        <v>1.046</v>
      </c>
      <c r="F47">
        <v>0.34399999999999997</v>
      </c>
      <c r="G47">
        <v>0</v>
      </c>
      <c r="H47">
        <v>0</v>
      </c>
      <c r="I47">
        <f t="shared" si="0"/>
        <v>817</v>
      </c>
      <c r="J47">
        <f t="shared" si="1"/>
        <v>1</v>
      </c>
      <c r="K47" t="str">
        <f t="shared" si="2"/>
        <v>1.0460000</v>
      </c>
      <c r="L47" t="str">
        <f t="shared" si="3"/>
        <v>0.3440000</v>
      </c>
      <c r="Q47" t="s">
        <v>1078</v>
      </c>
      <c r="R47">
        <v>1</v>
      </c>
      <c r="S47">
        <v>817</v>
      </c>
      <c r="T47" t="s">
        <v>29</v>
      </c>
      <c r="U47" t="s">
        <v>987</v>
      </c>
      <c r="V47">
        <v>1</v>
      </c>
      <c r="W47" t="s">
        <v>30</v>
      </c>
      <c r="X47">
        <v>1</v>
      </c>
      <c r="Y47" t="s">
        <v>988</v>
      </c>
      <c r="Z47" t="s">
        <v>1079</v>
      </c>
    </row>
    <row r="48" spans="1:26" x14ac:dyDescent="0.2">
      <c r="A48" t="s">
        <v>1080</v>
      </c>
      <c r="B48">
        <v>1</v>
      </c>
      <c r="C48">
        <v>2</v>
      </c>
      <c r="D48">
        <v>1</v>
      </c>
      <c r="E48">
        <v>1.0620000000000001</v>
      </c>
      <c r="F48">
        <v>0.34899999999999998</v>
      </c>
      <c r="G48">
        <v>0</v>
      </c>
      <c r="H48">
        <v>0</v>
      </c>
      <c r="I48">
        <f t="shared" si="0"/>
        <v>835</v>
      </c>
      <c r="J48">
        <f t="shared" si="1"/>
        <v>3</v>
      </c>
      <c r="K48" t="str">
        <f t="shared" si="2"/>
        <v>1.0620000</v>
      </c>
      <c r="L48" t="str">
        <f t="shared" si="3"/>
        <v>0.3490000</v>
      </c>
      <c r="Q48" t="s">
        <v>1080</v>
      </c>
      <c r="R48">
        <v>1</v>
      </c>
      <c r="S48">
        <v>835</v>
      </c>
      <c r="T48" t="s">
        <v>32</v>
      </c>
      <c r="U48" t="s">
        <v>987</v>
      </c>
      <c r="V48">
        <v>1</v>
      </c>
      <c r="W48" t="s">
        <v>30</v>
      </c>
      <c r="X48">
        <v>1</v>
      </c>
      <c r="Y48" t="s">
        <v>988</v>
      </c>
      <c r="Z48" t="s">
        <v>1081</v>
      </c>
    </row>
    <row r="49" spans="1:26" x14ac:dyDescent="0.2">
      <c r="A49" t="s">
        <v>1082</v>
      </c>
      <c r="B49">
        <v>1</v>
      </c>
      <c r="C49">
        <v>2</v>
      </c>
      <c r="D49">
        <v>1</v>
      </c>
      <c r="E49">
        <v>1.046</v>
      </c>
      <c r="F49">
        <v>0.34399999999999997</v>
      </c>
      <c r="G49">
        <v>0</v>
      </c>
      <c r="H49">
        <v>0</v>
      </c>
      <c r="I49">
        <f t="shared" si="0"/>
        <v>860</v>
      </c>
      <c r="J49">
        <f t="shared" si="1"/>
        <v>1</v>
      </c>
      <c r="K49" t="str">
        <f t="shared" si="2"/>
        <v>1.0460000</v>
      </c>
      <c r="L49" t="str">
        <f t="shared" si="3"/>
        <v>0.3440000</v>
      </c>
      <c r="Q49" t="s">
        <v>1082</v>
      </c>
      <c r="R49">
        <v>1</v>
      </c>
      <c r="S49">
        <v>860</v>
      </c>
      <c r="T49" t="s">
        <v>29</v>
      </c>
      <c r="U49" t="s">
        <v>987</v>
      </c>
      <c r="V49">
        <v>1</v>
      </c>
      <c r="W49" t="s">
        <v>30</v>
      </c>
      <c r="X49">
        <v>1</v>
      </c>
      <c r="Y49" t="s">
        <v>988</v>
      </c>
      <c r="Z49" t="s">
        <v>1083</v>
      </c>
    </row>
    <row r="50" spans="1:26" x14ac:dyDescent="0.2">
      <c r="A50" t="s">
        <v>1084</v>
      </c>
      <c r="B50">
        <v>1</v>
      </c>
      <c r="C50">
        <v>2</v>
      </c>
      <c r="D50">
        <v>1</v>
      </c>
      <c r="E50">
        <v>1.046</v>
      </c>
      <c r="F50">
        <v>0.34399999999999997</v>
      </c>
      <c r="G50">
        <v>0</v>
      </c>
      <c r="H50">
        <v>0</v>
      </c>
      <c r="I50">
        <f t="shared" si="0"/>
        <v>861</v>
      </c>
      <c r="J50">
        <f t="shared" si="1"/>
        <v>1</v>
      </c>
      <c r="K50" t="str">
        <f t="shared" si="2"/>
        <v>1.0460000</v>
      </c>
      <c r="L50" t="str">
        <f t="shared" si="3"/>
        <v>0.3440000</v>
      </c>
      <c r="Q50" t="s">
        <v>1084</v>
      </c>
      <c r="R50">
        <v>1</v>
      </c>
      <c r="S50">
        <v>861</v>
      </c>
      <c r="T50" t="s">
        <v>29</v>
      </c>
      <c r="U50" t="s">
        <v>987</v>
      </c>
      <c r="V50">
        <v>1</v>
      </c>
      <c r="W50" t="s">
        <v>30</v>
      </c>
      <c r="X50">
        <v>1</v>
      </c>
      <c r="Y50" t="s">
        <v>988</v>
      </c>
      <c r="Z50" t="s">
        <v>1085</v>
      </c>
    </row>
    <row r="51" spans="1:26" x14ac:dyDescent="0.2">
      <c r="A51" t="s">
        <v>1086</v>
      </c>
      <c r="B51">
        <v>1</v>
      </c>
      <c r="C51">
        <v>2</v>
      </c>
      <c r="D51">
        <v>1</v>
      </c>
      <c r="E51">
        <v>1.0429999999999999</v>
      </c>
      <c r="F51">
        <v>0.34300000000000003</v>
      </c>
      <c r="G51">
        <v>0</v>
      </c>
      <c r="H51">
        <v>0</v>
      </c>
      <c r="I51">
        <f t="shared" si="0"/>
        <v>886</v>
      </c>
      <c r="J51">
        <f t="shared" si="1"/>
        <v>2</v>
      </c>
      <c r="K51" t="str">
        <f t="shared" si="2"/>
        <v>1.0430000</v>
      </c>
      <c r="L51" t="str">
        <f t="shared" si="3"/>
        <v>0.3430000</v>
      </c>
      <c r="Q51" t="s">
        <v>1086</v>
      </c>
      <c r="R51">
        <v>1</v>
      </c>
      <c r="S51">
        <v>886</v>
      </c>
      <c r="T51" t="s">
        <v>31</v>
      </c>
      <c r="U51" t="s">
        <v>987</v>
      </c>
      <c r="V51">
        <v>1</v>
      </c>
      <c r="W51" t="s">
        <v>30</v>
      </c>
      <c r="X51">
        <v>1</v>
      </c>
      <c r="Y51" t="s">
        <v>988</v>
      </c>
      <c r="Z51" t="s">
        <v>1087</v>
      </c>
    </row>
    <row r="52" spans="1:26" x14ac:dyDescent="0.2">
      <c r="A52" t="s">
        <v>1088</v>
      </c>
      <c r="B52">
        <v>1</v>
      </c>
      <c r="C52">
        <v>2</v>
      </c>
      <c r="D52">
        <v>1</v>
      </c>
      <c r="E52">
        <v>1.0449999999999999</v>
      </c>
      <c r="F52">
        <v>0.34399999999999997</v>
      </c>
      <c r="G52">
        <v>0</v>
      </c>
      <c r="H52">
        <v>0</v>
      </c>
      <c r="I52">
        <f t="shared" si="0"/>
        <v>896</v>
      </c>
      <c r="J52">
        <f t="shared" si="1"/>
        <v>1</v>
      </c>
      <c r="K52" t="str">
        <f t="shared" si="2"/>
        <v>1.0450000</v>
      </c>
      <c r="L52" t="str">
        <f t="shared" si="3"/>
        <v>0.3440000</v>
      </c>
      <c r="Q52" t="s">
        <v>1088</v>
      </c>
      <c r="R52">
        <v>1</v>
      </c>
      <c r="S52">
        <v>896</v>
      </c>
      <c r="T52" t="s">
        <v>29</v>
      </c>
      <c r="U52" t="s">
        <v>987</v>
      </c>
      <c r="V52">
        <v>1</v>
      </c>
      <c r="W52" t="s">
        <v>30</v>
      </c>
      <c r="X52">
        <v>1</v>
      </c>
      <c r="Y52" t="s">
        <v>988</v>
      </c>
      <c r="Z52" t="s">
        <v>1089</v>
      </c>
    </row>
    <row r="53" spans="1:26" x14ac:dyDescent="0.2">
      <c r="A53" t="s">
        <v>1090</v>
      </c>
      <c r="B53">
        <v>1</v>
      </c>
      <c r="C53">
        <v>2</v>
      </c>
      <c r="D53">
        <v>1</v>
      </c>
      <c r="E53">
        <v>1.044</v>
      </c>
      <c r="F53">
        <v>0.34300000000000003</v>
      </c>
      <c r="G53">
        <v>0</v>
      </c>
      <c r="H53">
        <v>0</v>
      </c>
      <c r="I53">
        <f t="shared" si="0"/>
        <v>898</v>
      </c>
      <c r="J53">
        <f t="shared" si="1"/>
        <v>1</v>
      </c>
      <c r="K53" t="str">
        <f t="shared" si="2"/>
        <v>1.0440000</v>
      </c>
      <c r="L53" t="str">
        <f t="shared" si="3"/>
        <v>0.3430000</v>
      </c>
      <c r="Q53" t="s">
        <v>1090</v>
      </c>
      <c r="R53">
        <v>1</v>
      </c>
      <c r="S53">
        <v>898</v>
      </c>
      <c r="T53" t="s">
        <v>29</v>
      </c>
      <c r="U53" t="s">
        <v>987</v>
      </c>
      <c r="V53">
        <v>1</v>
      </c>
      <c r="W53" t="s">
        <v>30</v>
      </c>
      <c r="X53">
        <v>1</v>
      </c>
      <c r="Y53" t="s">
        <v>988</v>
      </c>
      <c r="Z53" t="s">
        <v>1091</v>
      </c>
    </row>
    <row r="54" spans="1:26" x14ac:dyDescent="0.2">
      <c r="A54" t="s">
        <v>1092</v>
      </c>
      <c r="B54">
        <v>1</v>
      </c>
      <c r="C54">
        <v>2</v>
      </c>
      <c r="D54">
        <v>1</v>
      </c>
      <c r="E54">
        <v>1.0429999999999999</v>
      </c>
      <c r="F54">
        <v>0.34300000000000003</v>
      </c>
      <c r="G54">
        <v>0</v>
      </c>
      <c r="H54">
        <v>0</v>
      </c>
      <c r="I54">
        <f t="shared" si="0"/>
        <v>899</v>
      </c>
      <c r="J54">
        <f t="shared" si="1"/>
        <v>2</v>
      </c>
      <c r="K54" t="str">
        <f t="shared" si="2"/>
        <v>1.0430000</v>
      </c>
      <c r="L54" t="str">
        <f t="shared" si="3"/>
        <v>0.3430000</v>
      </c>
      <c r="Q54" t="s">
        <v>1092</v>
      </c>
      <c r="R54">
        <v>1</v>
      </c>
      <c r="S54">
        <v>899</v>
      </c>
      <c r="T54" t="s">
        <v>31</v>
      </c>
      <c r="U54" t="s">
        <v>987</v>
      </c>
      <c r="V54">
        <v>1</v>
      </c>
      <c r="W54" t="s">
        <v>30</v>
      </c>
      <c r="X54">
        <v>1</v>
      </c>
      <c r="Y54" t="s">
        <v>988</v>
      </c>
      <c r="Z54" t="s">
        <v>1093</v>
      </c>
    </row>
    <row r="55" spans="1:26" x14ac:dyDescent="0.2">
      <c r="A55" t="s">
        <v>1094</v>
      </c>
      <c r="B55">
        <v>1</v>
      </c>
      <c r="C55">
        <v>2</v>
      </c>
      <c r="D55">
        <v>1</v>
      </c>
      <c r="E55">
        <v>1.0449999999999999</v>
      </c>
      <c r="F55">
        <v>0.34399999999999997</v>
      </c>
      <c r="G55">
        <v>0</v>
      </c>
      <c r="H55">
        <v>0</v>
      </c>
      <c r="I55">
        <f t="shared" si="0"/>
        <v>900</v>
      </c>
      <c r="J55">
        <f t="shared" si="1"/>
        <v>1</v>
      </c>
      <c r="K55" t="str">
        <f t="shared" si="2"/>
        <v>1.0450000</v>
      </c>
      <c r="L55" t="str">
        <f t="shared" si="3"/>
        <v>0.3440000</v>
      </c>
      <c r="Q55" t="s">
        <v>1094</v>
      </c>
      <c r="R55">
        <v>1</v>
      </c>
      <c r="S55">
        <v>900</v>
      </c>
      <c r="T55" t="s">
        <v>29</v>
      </c>
      <c r="U55" t="s">
        <v>987</v>
      </c>
      <c r="V55">
        <v>1</v>
      </c>
      <c r="W55" t="s">
        <v>30</v>
      </c>
      <c r="X55">
        <v>1</v>
      </c>
      <c r="Y55" t="s">
        <v>988</v>
      </c>
      <c r="Z55" t="s">
        <v>1095</v>
      </c>
    </row>
    <row r="56" spans="1:26" x14ac:dyDescent="0.2">
      <c r="A56" t="s">
        <v>1096</v>
      </c>
      <c r="B56">
        <v>1</v>
      </c>
      <c r="C56">
        <v>2</v>
      </c>
      <c r="D56">
        <v>1</v>
      </c>
      <c r="E56">
        <v>1.044</v>
      </c>
      <c r="F56">
        <v>0.34300000000000003</v>
      </c>
      <c r="G56">
        <v>0</v>
      </c>
      <c r="H56">
        <v>0</v>
      </c>
      <c r="I56">
        <f t="shared" si="0"/>
        <v>906</v>
      </c>
      <c r="J56">
        <f t="shared" si="1"/>
        <v>1</v>
      </c>
      <c r="K56" t="str">
        <f t="shared" si="2"/>
        <v>1.0440000</v>
      </c>
      <c r="L56" t="str">
        <f t="shared" si="3"/>
        <v>0.3430000</v>
      </c>
      <c r="Q56" t="s">
        <v>1096</v>
      </c>
      <c r="R56">
        <v>1</v>
      </c>
      <c r="S56">
        <v>906</v>
      </c>
      <c r="T56" t="s">
        <v>29</v>
      </c>
      <c r="U56" t="s">
        <v>987</v>
      </c>
      <c r="V56">
        <v>1</v>
      </c>
      <c r="W56" t="s">
        <v>30</v>
      </c>
      <c r="X56">
        <v>1</v>
      </c>
      <c r="Y56" t="s">
        <v>988</v>
      </c>
      <c r="Z56" t="s">
        <v>1097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DTRF</vt:lpstr>
      <vt:lpstr>DLIN</vt:lpstr>
      <vt:lpstr>configZmatrix</vt:lpstr>
      <vt:lpstr>DBAR</vt:lpstr>
      <vt:lpstr>DMED</vt:lpstr>
      <vt:lpstr>Loads</vt:lpstr>
    </vt:vector>
  </TitlesOfParts>
  <Company>Dell Computer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H. Kersting</dc:creator>
  <cp:lastModifiedBy>Julio</cp:lastModifiedBy>
  <cp:lastPrinted>2004-07-13T20:19:15Z</cp:lastPrinted>
  <dcterms:created xsi:type="dcterms:W3CDTF">1999-01-25T02:53:09Z</dcterms:created>
  <dcterms:modified xsi:type="dcterms:W3CDTF">2019-04-11T17:05:33Z</dcterms:modified>
</cp:coreProperties>
</file>