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ana\Desktop\"/>
    </mc:Choice>
  </mc:AlternateContent>
  <xr:revisionPtr revIDLastSave="0" documentId="13_ncr:1_{FC279236-4515-4041-AFF5-4A295AA5361E}" xr6:coauthVersionLast="45" xr6:coauthVersionMax="45" xr10:uidLastSave="{00000000-0000-0000-0000-000000000000}"/>
  <bookViews>
    <workbookView xWindow="-120" yWindow="-120" windowWidth="29040" windowHeight="15840" activeTab="3" xr2:uid="{2F99A78F-6F8F-4496-B4E3-8379B51AE8EF}"/>
  </bookViews>
  <sheets>
    <sheet name="POSTER AP150" sheetId="1" r:id="rId1"/>
    <sheet name="POSTER AC210" sheetId="2" r:id="rId2"/>
    <sheet name="POSTER AC310" sheetId="3" r:id="rId3"/>
    <sheet name="KALENDER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7" i="4" l="1"/>
  <c r="P22" i="4"/>
  <c r="J20" i="4"/>
  <c r="P19" i="4"/>
  <c r="I26" i="4"/>
  <c r="R7" i="4"/>
  <c r="I26" i="3"/>
  <c r="R7" i="3"/>
  <c r="D9" i="2"/>
  <c r="D8" i="2"/>
  <c r="I26" i="2"/>
  <c r="R7" i="2"/>
  <c r="I26" i="1"/>
  <c r="D14" i="1"/>
  <c r="D13" i="1"/>
  <c r="D12" i="1"/>
  <c r="R7" i="1"/>
</calcChain>
</file>

<file path=xl/sharedStrings.xml><?xml version="1.0" encoding="utf-8"?>
<sst xmlns="http://schemas.openxmlformats.org/spreadsheetml/2006/main" count="41" uniqueCount="11">
  <si>
    <t>Ukuran</t>
  </si>
  <si>
    <t>Jumlah</t>
  </si>
  <si>
    <t>Harga</t>
  </si>
  <si>
    <t>A3</t>
  </si>
  <si>
    <t>A4</t>
  </si>
  <si>
    <t>A5</t>
  </si>
  <si>
    <t>harga desain</t>
  </si>
  <si>
    <t>harga cetak</t>
  </si>
  <si>
    <t>beosk tanya amplop</t>
  </si>
  <si>
    <t>tanya rajawali kalender duduk</t>
  </si>
  <si>
    <t>tanya harga spiral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</si>
</sst>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702B-AEC9-45C7-A478-C87E0B299D3E}">
  <dimension ref="B5:R26"/>
  <sheetViews>
    <sheetView workbookViewId="0">
      <selection activeCell="A4" sqref="A1:XFD1048576"/>
    </sheetView>
  </sheetViews>
  <sheetFormatPr defaultRowHeight="15" x14ac:dyDescent="0.25"/>
  <cols>
    <col min="3" max="3" width="20.28515625" customWidth="1"/>
  </cols>
  <sheetData>
    <row r="5" spans="2:18" x14ac:dyDescent="0.25">
      <c r="B5" t="s">
        <v>0</v>
      </c>
      <c r="C5" t="s">
        <v>1</v>
      </c>
      <c r="D5" t="s">
        <v>2</v>
      </c>
    </row>
    <row r="6" spans="2:18" x14ac:dyDescent="0.25">
      <c r="B6" t="s">
        <v>3</v>
      </c>
      <c r="C6">
        <v>1</v>
      </c>
      <c r="D6">
        <v>3000</v>
      </c>
    </row>
    <row r="7" spans="2:18" x14ac:dyDescent="0.25">
      <c r="B7" t="s">
        <v>3</v>
      </c>
      <c r="C7">
        <v>300</v>
      </c>
      <c r="D7">
        <v>2500</v>
      </c>
      <c r="P7">
        <v>1600</v>
      </c>
      <c r="Q7">
        <v>4</v>
      </c>
      <c r="R7">
        <f>P7/Q7</f>
        <v>400</v>
      </c>
    </row>
    <row r="8" spans="2:18" x14ac:dyDescent="0.25">
      <c r="B8" t="s">
        <v>3</v>
      </c>
      <c r="C8">
        <v>500</v>
      </c>
      <c r="D8">
        <v>1600</v>
      </c>
      <c r="P8">
        <v>120000</v>
      </c>
    </row>
    <row r="9" spans="2:18" x14ac:dyDescent="0.25">
      <c r="B9" t="s">
        <v>3</v>
      </c>
      <c r="C9">
        <v>1000</v>
      </c>
      <c r="D9">
        <v>1100</v>
      </c>
      <c r="P9">
        <v>200000</v>
      </c>
    </row>
    <row r="10" spans="2:18" x14ac:dyDescent="0.25">
      <c r="R10">
        <v>1000</v>
      </c>
    </row>
    <row r="11" spans="2:18" x14ac:dyDescent="0.25">
      <c r="B11" t="s">
        <v>4</v>
      </c>
      <c r="C11">
        <v>1</v>
      </c>
      <c r="D11">
        <v>1500</v>
      </c>
    </row>
    <row r="12" spans="2:18" x14ac:dyDescent="0.25">
      <c r="B12" t="s">
        <v>4</v>
      </c>
      <c r="C12">
        <v>600</v>
      </c>
      <c r="D12">
        <f>2500/2</f>
        <v>1250</v>
      </c>
    </row>
    <row r="13" spans="2:18" x14ac:dyDescent="0.25">
      <c r="B13" t="s">
        <v>4</v>
      </c>
      <c r="C13">
        <v>1000</v>
      </c>
      <c r="D13">
        <f>1600/2</f>
        <v>800</v>
      </c>
    </row>
    <row r="14" spans="2:18" x14ac:dyDescent="0.25">
      <c r="B14" t="s">
        <v>4</v>
      </c>
      <c r="C14">
        <v>2000</v>
      </c>
      <c r="D14">
        <f>1100/2</f>
        <v>550</v>
      </c>
    </row>
    <row r="17" spans="2:9" x14ac:dyDescent="0.25">
      <c r="B17" t="s">
        <v>5</v>
      </c>
      <c r="C17">
        <v>1</v>
      </c>
      <c r="D17">
        <v>750</v>
      </c>
    </row>
    <row r="18" spans="2:9" x14ac:dyDescent="0.25">
      <c r="B18" t="s">
        <v>5</v>
      </c>
      <c r="C18">
        <v>1000</v>
      </c>
      <c r="D18">
        <v>600</v>
      </c>
    </row>
    <row r="19" spans="2:9" x14ac:dyDescent="0.25">
      <c r="B19" t="s">
        <v>5</v>
      </c>
      <c r="C19">
        <v>2000</v>
      </c>
      <c r="D19">
        <v>400</v>
      </c>
    </row>
    <row r="20" spans="2:9" x14ac:dyDescent="0.25">
      <c r="B20" t="s">
        <v>5</v>
      </c>
      <c r="C20">
        <v>4000</v>
      </c>
      <c r="D20">
        <v>300</v>
      </c>
    </row>
    <row r="26" spans="2:9" x14ac:dyDescent="0.25">
      <c r="I26">
        <f>4000*250</f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77EA-1177-4E53-8C1D-E3A7C920C69B}">
  <dimension ref="B5:R26"/>
  <sheetViews>
    <sheetView workbookViewId="0">
      <selection activeCell="D7" sqref="D7"/>
    </sheetView>
  </sheetViews>
  <sheetFormatPr defaultRowHeight="15" x14ac:dyDescent="0.25"/>
  <cols>
    <col min="3" max="3" width="20.28515625" customWidth="1"/>
    <col min="4" max="4" width="12" bestFit="1" customWidth="1"/>
  </cols>
  <sheetData>
    <row r="5" spans="2:18" x14ac:dyDescent="0.25">
      <c r="B5" t="s">
        <v>0</v>
      </c>
      <c r="C5" t="s">
        <v>1</v>
      </c>
      <c r="D5" t="s">
        <v>2</v>
      </c>
    </row>
    <row r="6" spans="2:18" x14ac:dyDescent="0.25">
      <c r="B6" t="s">
        <v>3</v>
      </c>
      <c r="C6">
        <v>1</v>
      </c>
      <c r="D6">
        <v>3500</v>
      </c>
    </row>
    <row r="7" spans="2:18" x14ac:dyDescent="0.25">
      <c r="B7" t="s">
        <v>3</v>
      </c>
      <c r="C7">
        <v>300</v>
      </c>
      <c r="D7">
        <v>2700</v>
      </c>
      <c r="P7">
        <v>2500</v>
      </c>
      <c r="Q7">
        <v>4</v>
      </c>
      <c r="R7">
        <f>P7/Q7</f>
        <v>625</v>
      </c>
    </row>
    <row r="8" spans="2:18" x14ac:dyDescent="0.25">
      <c r="B8" t="s">
        <v>3</v>
      </c>
      <c r="C8">
        <v>500</v>
      </c>
      <c r="D8">
        <f>R8+(P8/C8)+(P9/C8)+500</f>
        <v>1140</v>
      </c>
      <c r="P8">
        <v>120000</v>
      </c>
    </row>
    <row r="9" spans="2:18" x14ac:dyDescent="0.25">
      <c r="B9" t="s">
        <v>3</v>
      </c>
      <c r="C9">
        <v>1000</v>
      </c>
      <c r="D9">
        <f>R9+(P8/C9)+(P9/C9)+300</f>
        <v>620</v>
      </c>
      <c r="P9">
        <v>200000</v>
      </c>
    </row>
    <row r="10" spans="2:18" x14ac:dyDescent="0.25">
      <c r="R10">
        <v>1000</v>
      </c>
    </row>
    <row r="26" spans="9:9" x14ac:dyDescent="0.25">
      <c r="I26">
        <f>3500/2</f>
        <v>1750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93FF-1F4A-45E0-B853-5B4611331954}">
  <dimension ref="B5:R26"/>
  <sheetViews>
    <sheetView workbookViewId="0">
      <selection activeCell="J20" sqref="A1:XFD1048576"/>
    </sheetView>
  </sheetViews>
  <sheetFormatPr defaultRowHeight="15" x14ac:dyDescent="0.25"/>
  <cols>
    <col min="3" max="3" width="20.28515625" customWidth="1"/>
    <col min="4" max="4" width="12" bestFit="1" customWidth="1"/>
  </cols>
  <sheetData>
    <row r="5" spans="2:18" x14ac:dyDescent="0.25">
      <c r="B5" t="s">
        <v>0</v>
      </c>
      <c r="C5" t="s">
        <v>1</v>
      </c>
      <c r="D5" t="s">
        <v>2</v>
      </c>
    </row>
    <row r="6" spans="2:18" x14ac:dyDescent="0.25">
      <c r="B6" t="s">
        <v>3</v>
      </c>
      <c r="C6">
        <v>1</v>
      </c>
      <c r="D6">
        <v>4000</v>
      </c>
    </row>
    <row r="7" spans="2:18" x14ac:dyDescent="0.25">
      <c r="B7" t="s">
        <v>3</v>
      </c>
      <c r="C7">
        <v>300</v>
      </c>
      <c r="D7">
        <v>3000</v>
      </c>
      <c r="P7">
        <v>4150</v>
      </c>
      <c r="Q7">
        <v>4</v>
      </c>
      <c r="R7">
        <f>P7/Q7</f>
        <v>1037.5</v>
      </c>
    </row>
    <row r="8" spans="2:18" x14ac:dyDescent="0.25">
      <c r="B8" t="s">
        <v>3</v>
      </c>
      <c r="C8">
        <v>500</v>
      </c>
      <c r="D8">
        <v>2200</v>
      </c>
      <c r="P8">
        <v>120000</v>
      </c>
    </row>
    <row r="9" spans="2:18" x14ac:dyDescent="0.25">
      <c r="B9" t="s">
        <v>3</v>
      </c>
      <c r="C9">
        <v>1000</v>
      </c>
      <c r="D9">
        <v>1900</v>
      </c>
      <c r="P9">
        <v>200000</v>
      </c>
    </row>
    <row r="10" spans="2:18" x14ac:dyDescent="0.25">
      <c r="R10">
        <v>1000</v>
      </c>
    </row>
    <row r="26" spans="9:9" x14ac:dyDescent="0.25">
      <c r="I26">
        <f>3500/2</f>
        <v>1750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50D6-0E9B-409C-9840-343487047E27}">
  <dimension ref="B5:S26"/>
  <sheetViews>
    <sheetView tabSelected="1" workbookViewId="0">
      <selection activeCell="B22" sqref="B22"/>
    </sheetView>
  </sheetViews>
  <sheetFormatPr defaultRowHeight="15" x14ac:dyDescent="0.25"/>
  <cols>
    <col min="3" max="3" width="20.28515625" customWidth="1"/>
    <col min="4" max="4" width="12" bestFit="1" customWidth="1"/>
  </cols>
  <sheetData>
    <row r="5" spans="2:19" x14ac:dyDescent="0.25">
      <c r="B5" t="s">
        <v>0</v>
      </c>
      <c r="C5" t="s">
        <v>1</v>
      </c>
      <c r="D5" t="s">
        <v>2</v>
      </c>
    </row>
    <row r="6" spans="2:19" x14ac:dyDescent="0.25">
      <c r="B6" t="s">
        <v>3</v>
      </c>
      <c r="C6">
        <v>1</v>
      </c>
      <c r="D6">
        <v>4000</v>
      </c>
    </row>
    <row r="7" spans="2:19" x14ac:dyDescent="0.25">
      <c r="B7" t="s">
        <v>3</v>
      </c>
      <c r="C7">
        <v>300</v>
      </c>
      <c r="D7">
        <v>3000</v>
      </c>
      <c r="P7">
        <v>4150</v>
      </c>
      <c r="Q7">
        <v>2</v>
      </c>
      <c r="R7">
        <f>P7/Q7</f>
        <v>2075</v>
      </c>
    </row>
    <row r="8" spans="2:19" x14ac:dyDescent="0.25">
      <c r="B8" t="s">
        <v>3</v>
      </c>
      <c r="C8">
        <v>500</v>
      </c>
      <c r="D8">
        <v>2200</v>
      </c>
      <c r="P8">
        <v>120000</v>
      </c>
    </row>
    <row r="9" spans="2:19" x14ac:dyDescent="0.25">
      <c r="B9" t="s">
        <v>3</v>
      </c>
      <c r="C9">
        <v>1000</v>
      </c>
      <c r="D9">
        <v>1900</v>
      </c>
      <c r="P9">
        <v>200000</v>
      </c>
    </row>
    <row r="10" spans="2:19" x14ac:dyDescent="0.25">
      <c r="R10">
        <v>1000</v>
      </c>
    </row>
    <row r="14" spans="2:19" x14ac:dyDescent="0.25">
      <c r="P14">
        <v>2075</v>
      </c>
    </row>
    <row r="15" spans="2:19" x14ac:dyDescent="0.25">
      <c r="P15">
        <v>200</v>
      </c>
    </row>
    <row r="16" spans="2:19" x14ac:dyDescent="0.25">
      <c r="P16">
        <v>350</v>
      </c>
      <c r="S16" t="s">
        <v>6</v>
      </c>
    </row>
    <row r="17" spans="2:19" x14ac:dyDescent="0.25">
      <c r="P17">
        <v>908</v>
      </c>
      <c r="S17">
        <f>20000*13</f>
        <v>260000</v>
      </c>
    </row>
    <row r="19" spans="2:19" x14ac:dyDescent="0.25">
      <c r="B19" t="s">
        <v>8</v>
      </c>
      <c r="P19">
        <f>SUM(P14:P17)</f>
        <v>3533</v>
      </c>
    </row>
    <row r="20" spans="2:19" x14ac:dyDescent="0.25">
      <c r="B20" t="s">
        <v>9</v>
      </c>
      <c r="J20">
        <f>40*60*0.17</f>
        <v>408.00000000000006</v>
      </c>
    </row>
    <row r="21" spans="2:19" x14ac:dyDescent="0.25">
      <c r="B21" t="s">
        <v>10</v>
      </c>
      <c r="P21" t="s">
        <v>7</v>
      </c>
    </row>
    <row r="22" spans="2:19" x14ac:dyDescent="0.25">
      <c r="P22">
        <f>P19*13</f>
        <v>45929</v>
      </c>
    </row>
    <row r="26" spans="2:19" x14ac:dyDescent="0.25">
      <c r="I26">
        <f>3500/2</f>
        <v>1750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POSTER AP150</vt:lpstr>
      <vt:lpstr>POSTER AC210</vt:lpstr>
      <vt:lpstr>POSTER AC310</vt:lpstr>
      <vt:lpstr>KALENDER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Pradana</dc:creator>
  <cp:lastModifiedBy>Pradana</cp:lastModifiedBy>
  <dcterms:created xsi:type="dcterms:W3CDTF">2021-12-10T09:40:03Z</dcterms:created>
  <dcterms:modified xsi:type="dcterms:W3CDTF">2021-12-10T16:09:41Z</dcterms:modified>
</cp:coreProperties>
</file>