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.michlits/Desktop/VBC_score_copyall_to_desktop_to_run/paperdrafts/Revised_Okt2019/Data_tables/"/>
    </mc:Choice>
  </mc:AlternateContent>
  <xr:revisionPtr revIDLastSave="0" documentId="13_ncr:1_{E8EC1AAC-28BA-7840-A862-C6F2FC322CE1}" xr6:coauthVersionLast="36" xr6:coauthVersionMax="36" xr10:uidLastSave="{00000000-0000-0000-0000-000000000000}"/>
  <bookViews>
    <workbookView xWindow="2360" yWindow="2540" windowWidth="27700" windowHeight="16940" xr2:uid="{CAD91084-BC21-2749-B512-25E218B0DB1B}"/>
  </bookViews>
  <sheets>
    <sheet name="Suppl Fig 18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7" i="1" l="1"/>
  <c r="Z68" i="1"/>
  <c r="Z70" i="1"/>
  <c r="Z22" i="1"/>
  <c r="Z20" i="1"/>
  <c r="Z19" i="1"/>
  <c r="Z5" i="1"/>
  <c r="Z3" i="1"/>
  <c r="Z2" i="1"/>
  <c r="U67" i="1"/>
  <c r="V67" i="1"/>
  <c r="T67" i="1"/>
  <c r="U19" i="1"/>
  <c r="V19" i="1"/>
  <c r="T19" i="1"/>
  <c r="V2" i="1"/>
  <c r="U2" i="1"/>
  <c r="T2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70" i="1"/>
  <c r="S69" i="1"/>
  <c r="S68" i="1"/>
  <c r="S67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71" i="1"/>
  <c r="N70" i="1"/>
  <c r="N69" i="1"/>
  <c r="N68" i="1"/>
  <c r="N67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L112" i="1"/>
  <c r="M112" i="1"/>
  <c r="Q112" i="1"/>
  <c r="R112" i="1"/>
  <c r="L113" i="1"/>
  <c r="M113" i="1"/>
  <c r="Q113" i="1"/>
  <c r="R113" i="1"/>
  <c r="L114" i="1"/>
  <c r="M114" i="1"/>
  <c r="Q114" i="1"/>
  <c r="R114" i="1"/>
  <c r="L115" i="1"/>
  <c r="M115" i="1"/>
  <c r="Q115" i="1"/>
  <c r="R115" i="1"/>
  <c r="L116" i="1"/>
  <c r="M116" i="1"/>
  <c r="Q116" i="1"/>
  <c r="R116" i="1"/>
  <c r="L117" i="1"/>
  <c r="M117" i="1"/>
  <c r="Q117" i="1"/>
  <c r="R117" i="1"/>
  <c r="L118" i="1"/>
  <c r="M118" i="1"/>
  <c r="Q118" i="1"/>
  <c r="R118" i="1"/>
  <c r="L119" i="1"/>
  <c r="M119" i="1"/>
  <c r="Q119" i="1"/>
  <c r="R119" i="1"/>
  <c r="L120" i="1"/>
  <c r="M120" i="1"/>
  <c r="Q120" i="1"/>
  <c r="R120" i="1"/>
  <c r="L121" i="1"/>
  <c r="M121" i="1"/>
  <c r="Q121" i="1"/>
  <c r="R121" i="1"/>
  <c r="L122" i="1"/>
  <c r="M122" i="1"/>
  <c r="Q122" i="1"/>
  <c r="R122" i="1"/>
  <c r="L123" i="1"/>
  <c r="M123" i="1"/>
  <c r="Q123" i="1"/>
  <c r="R123" i="1"/>
  <c r="L124" i="1"/>
  <c r="M124" i="1"/>
  <c r="Q124" i="1"/>
  <c r="R124" i="1"/>
  <c r="L125" i="1"/>
  <c r="M125" i="1"/>
  <c r="Q125" i="1"/>
  <c r="R125" i="1"/>
  <c r="L126" i="1"/>
  <c r="M126" i="1"/>
  <c r="Q126" i="1"/>
  <c r="R126" i="1"/>
  <c r="L127" i="1"/>
  <c r="M127" i="1"/>
  <c r="Q127" i="1"/>
  <c r="R127" i="1"/>
  <c r="L128" i="1"/>
  <c r="M128" i="1"/>
  <c r="Q128" i="1"/>
  <c r="R128" i="1"/>
  <c r="L129" i="1"/>
  <c r="M129" i="1"/>
  <c r="Q129" i="1"/>
  <c r="R129" i="1"/>
  <c r="L130" i="1"/>
  <c r="M130" i="1"/>
  <c r="Q130" i="1"/>
  <c r="R130" i="1"/>
  <c r="L131" i="1"/>
  <c r="M131" i="1"/>
  <c r="Q131" i="1"/>
  <c r="R131" i="1"/>
  <c r="L132" i="1"/>
  <c r="M132" i="1"/>
  <c r="Q132" i="1"/>
  <c r="R132" i="1"/>
  <c r="L133" i="1"/>
  <c r="M133" i="1"/>
  <c r="Q133" i="1"/>
  <c r="R133" i="1"/>
  <c r="L134" i="1"/>
  <c r="M134" i="1"/>
  <c r="Q134" i="1"/>
  <c r="R134" i="1"/>
  <c r="L135" i="1"/>
  <c r="M135" i="1"/>
  <c r="Q135" i="1"/>
  <c r="R135" i="1"/>
  <c r="L136" i="1"/>
  <c r="M136" i="1"/>
  <c r="Q136" i="1"/>
  <c r="R136" i="1"/>
  <c r="L137" i="1"/>
  <c r="M137" i="1"/>
  <c r="Q137" i="1"/>
  <c r="R137" i="1"/>
  <c r="L138" i="1"/>
  <c r="M138" i="1"/>
  <c r="Q138" i="1"/>
  <c r="R138" i="1"/>
  <c r="L139" i="1"/>
  <c r="M139" i="1"/>
  <c r="Q139" i="1"/>
  <c r="R139" i="1"/>
  <c r="L140" i="1"/>
  <c r="M140" i="1"/>
  <c r="Q140" i="1"/>
  <c r="R140" i="1"/>
  <c r="L141" i="1"/>
  <c r="M141" i="1"/>
  <c r="Q141" i="1"/>
  <c r="R141" i="1"/>
  <c r="L142" i="1"/>
  <c r="M142" i="1"/>
  <c r="Q142" i="1"/>
  <c r="R142" i="1"/>
  <c r="L143" i="1"/>
  <c r="M143" i="1"/>
  <c r="Q143" i="1"/>
  <c r="R143" i="1"/>
  <c r="L144" i="1"/>
  <c r="M144" i="1"/>
  <c r="Q144" i="1"/>
  <c r="R144" i="1"/>
  <c r="L145" i="1"/>
  <c r="M145" i="1"/>
  <c r="Q145" i="1"/>
  <c r="R145" i="1"/>
  <c r="L146" i="1"/>
  <c r="M146" i="1"/>
  <c r="Q146" i="1"/>
  <c r="R146" i="1"/>
  <c r="L147" i="1"/>
  <c r="M147" i="1"/>
  <c r="Q147" i="1"/>
  <c r="R147" i="1"/>
  <c r="L148" i="1"/>
  <c r="M148" i="1"/>
  <c r="Q148" i="1"/>
  <c r="R148" i="1"/>
  <c r="L149" i="1"/>
  <c r="M149" i="1"/>
  <c r="Q149" i="1"/>
  <c r="R149" i="1"/>
  <c r="L150" i="1"/>
  <c r="M150" i="1"/>
  <c r="Q150" i="1"/>
  <c r="R150" i="1"/>
  <c r="L151" i="1"/>
  <c r="M151" i="1"/>
  <c r="Q151" i="1"/>
  <c r="R151" i="1"/>
  <c r="L152" i="1"/>
  <c r="M152" i="1"/>
  <c r="Q152" i="1"/>
  <c r="R152" i="1"/>
  <c r="L153" i="1"/>
  <c r="M153" i="1"/>
  <c r="Q153" i="1"/>
  <c r="R153" i="1"/>
  <c r="L154" i="1"/>
  <c r="M154" i="1"/>
  <c r="Q154" i="1"/>
  <c r="R154" i="1"/>
  <c r="L155" i="1"/>
  <c r="M155" i="1"/>
  <c r="Q155" i="1"/>
  <c r="R155" i="1"/>
  <c r="L156" i="1"/>
  <c r="M156" i="1"/>
  <c r="Q156" i="1"/>
  <c r="R156" i="1"/>
  <c r="L157" i="1"/>
  <c r="M157" i="1"/>
  <c r="Q157" i="1"/>
  <c r="R157" i="1"/>
  <c r="L158" i="1"/>
  <c r="M158" i="1"/>
  <c r="Q158" i="1"/>
  <c r="R158" i="1"/>
  <c r="L159" i="1"/>
  <c r="M159" i="1"/>
  <c r="Q159" i="1"/>
  <c r="R159" i="1"/>
  <c r="L160" i="1"/>
  <c r="M160" i="1"/>
  <c r="Q160" i="1"/>
  <c r="R160" i="1"/>
  <c r="L161" i="1"/>
  <c r="M161" i="1"/>
  <c r="Q161" i="1"/>
  <c r="R161" i="1"/>
  <c r="L162" i="1"/>
  <c r="M162" i="1"/>
  <c r="Q162" i="1"/>
  <c r="R162" i="1"/>
  <c r="L163" i="1"/>
  <c r="M163" i="1"/>
  <c r="Q163" i="1"/>
  <c r="R163" i="1"/>
  <c r="L164" i="1"/>
  <c r="M164" i="1"/>
  <c r="Q164" i="1"/>
  <c r="R164" i="1"/>
  <c r="L165" i="1"/>
  <c r="M165" i="1"/>
  <c r="Q165" i="1"/>
  <c r="R165" i="1"/>
  <c r="L166" i="1"/>
  <c r="M166" i="1"/>
  <c r="Q166" i="1"/>
  <c r="R166" i="1"/>
  <c r="L167" i="1"/>
  <c r="M167" i="1"/>
  <c r="Q167" i="1"/>
  <c r="R167" i="1"/>
  <c r="L168" i="1"/>
  <c r="M168" i="1"/>
  <c r="Q168" i="1"/>
  <c r="R168" i="1"/>
  <c r="L169" i="1"/>
  <c r="M169" i="1"/>
  <c r="Q169" i="1"/>
  <c r="R169" i="1"/>
  <c r="L170" i="1"/>
  <c r="M170" i="1"/>
  <c r="Q170" i="1"/>
  <c r="R170" i="1"/>
  <c r="L171" i="1"/>
  <c r="M171" i="1"/>
  <c r="Q171" i="1"/>
  <c r="R171" i="1"/>
  <c r="L172" i="1"/>
  <c r="M172" i="1"/>
  <c r="Q172" i="1"/>
  <c r="R172" i="1"/>
  <c r="L173" i="1"/>
  <c r="M173" i="1"/>
  <c r="Q173" i="1"/>
  <c r="R173" i="1"/>
  <c r="L174" i="1"/>
  <c r="M174" i="1"/>
  <c r="Q174" i="1"/>
  <c r="R174" i="1"/>
  <c r="L175" i="1"/>
  <c r="M175" i="1"/>
  <c r="Q175" i="1"/>
  <c r="R175" i="1"/>
  <c r="L176" i="1"/>
  <c r="M176" i="1"/>
  <c r="Q176" i="1"/>
  <c r="R176" i="1"/>
  <c r="L177" i="1"/>
  <c r="M177" i="1"/>
  <c r="Q177" i="1"/>
  <c r="R177" i="1"/>
  <c r="L178" i="1"/>
  <c r="M178" i="1"/>
  <c r="Q178" i="1"/>
  <c r="R178" i="1"/>
  <c r="L179" i="1"/>
  <c r="M179" i="1"/>
  <c r="Q179" i="1"/>
  <c r="R179" i="1"/>
  <c r="L180" i="1"/>
  <c r="M180" i="1"/>
  <c r="Q180" i="1"/>
  <c r="R180" i="1"/>
  <c r="L181" i="1"/>
  <c r="M181" i="1"/>
  <c r="Q181" i="1"/>
  <c r="R181" i="1"/>
  <c r="L182" i="1"/>
  <c r="M182" i="1"/>
  <c r="Q182" i="1"/>
  <c r="R182" i="1"/>
  <c r="L183" i="1"/>
  <c r="M183" i="1"/>
  <c r="Q183" i="1"/>
  <c r="R183" i="1"/>
  <c r="L184" i="1"/>
  <c r="M184" i="1"/>
  <c r="Q184" i="1"/>
  <c r="R184" i="1"/>
  <c r="L185" i="1"/>
  <c r="M185" i="1"/>
  <c r="Q185" i="1"/>
  <c r="R185" i="1"/>
  <c r="L186" i="1"/>
  <c r="M186" i="1"/>
  <c r="Q186" i="1"/>
  <c r="R186" i="1"/>
  <c r="L187" i="1"/>
  <c r="M187" i="1"/>
  <c r="Q187" i="1"/>
  <c r="R187" i="1"/>
  <c r="L188" i="1"/>
  <c r="M188" i="1"/>
  <c r="Q188" i="1"/>
  <c r="R188" i="1"/>
  <c r="L189" i="1"/>
  <c r="M189" i="1"/>
  <c r="Q189" i="1"/>
  <c r="R189" i="1"/>
  <c r="L190" i="1"/>
  <c r="M190" i="1"/>
  <c r="Q190" i="1"/>
  <c r="R190" i="1"/>
  <c r="L191" i="1"/>
  <c r="M191" i="1"/>
  <c r="Q191" i="1"/>
  <c r="R191" i="1"/>
  <c r="L192" i="1"/>
  <c r="M192" i="1"/>
  <c r="Q192" i="1"/>
  <c r="R192" i="1"/>
  <c r="L193" i="1"/>
  <c r="M193" i="1"/>
  <c r="Q193" i="1"/>
  <c r="R193" i="1"/>
  <c r="L194" i="1"/>
  <c r="M194" i="1"/>
  <c r="Q194" i="1"/>
  <c r="R194" i="1"/>
  <c r="L195" i="1"/>
  <c r="M195" i="1"/>
  <c r="Q195" i="1"/>
  <c r="R195" i="1"/>
  <c r="L196" i="1"/>
  <c r="M196" i="1"/>
  <c r="Q196" i="1"/>
  <c r="R196" i="1"/>
  <c r="L197" i="1"/>
  <c r="M197" i="1"/>
  <c r="Q197" i="1"/>
  <c r="R197" i="1"/>
  <c r="L198" i="1"/>
  <c r="M198" i="1"/>
  <c r="Q198" i="1"/>
  <c r="R198" i="1"/>
  <c r="L199" i="1"/>
  <c r="M199" i="1"/>
  <c r="Q199" i="1"/>
  <c r="R199" i="1"/>
  <c r="L200" i="1"/>
  <c r="M200" i="1"/>
  <c r="Q200" i="1"/>
  <c r="R200" i="1"/>
  <c r="L201" i="1"/>
  <c r="M201" i="1"/>
  <c r="Q201" i="1"/>
  <c r="R201" i="1"/>
  <c r="L202" i="1"/>
  <c r="M202" i="1"/>
  <c r="Q202" i="1"/>
  <c r="R202" i="1"/>
  <c r="L203" i="1"/>
  <c r="M203" i="1"/>
  <c r="Q203" i="1"/>
  <c r="R203" i="1"/>
  <c r="L204" i="1"/>
  <c r="M204" i="1"/>
  <c r="Q204" i="1"/>
  <c r="R204" i="1"/>
  <c r="L205" i="1"/>
  <c r="M205" i="1"/>
  <c r="Q205" i="1"/>
  <c r="R205" i="1"/>
  <c r="L206" i="1"/>
  <c r="M206" i="1"/>
  <c r="Q206" i="1"/>
  <c r="R206" i="1"/>
  <c r="L207" i="1"/>
  <c r="M207" i="1"/>
  <c r="Q207" i="1"/>
  <c r="R207" i="1"/>
  <c r="L208" i="1"/>
  <c r="M208" i="1"/>
  <c r="Q208" i="1"/>
  <c r="R208" i="1"/>
  <c r="L209" i="1"/>
  <c r="M209" i="1"/>
  <c r="Q209" i="1"/>
  <c r="R209" i="1"/>
  <c r="L210" i="1"/>
  <c r="M210" i="1"/>
  <c r="Q210" i="1"/>
  <c r="R210" i="1"/>
  <c r="L211" i="1"/>
  <c r="M211" i="1"/>
  <c r="Q211" i="1"/>
  <c r="R211" i="1"/>
  <c r="L212" i="1"/>
  <c r="M212" i="1"/>
  <c r="Q212" i="1"/>
  <c r="R212" i="1"/>
  <c r="L213" i="1"/>
  <c r="M213" i="1"/>
  <c r="Q213" i="1"/>
  <c r="R213" i="1"/>
  <c r="L214" i="1"/>
  <c r="M214" i="1"/>
  <c r="Q214" i="1"/>
  <c r="R214" i="1"/>
  <c r="L215" i="1"/>
  <c r="M215" i="1"/>
  <c r="Q215" i="1"/>
  <c r="R215" i="1"/>
  <c r="L216" i="1"/>
  <c r="M216" i="1"/>
  <c r="Q216" i="1"/>
  <c r="R216" i="1"/>
  <c r="L217" i="1"/>
  <c r="M217" i="1"/>
  <c r="Q217" i="1"/>
  <c r="R217" i="1"/>
  <c r="L218" i="1"/>
  <c r="M218" i="1"/>
  <c r="Q218" i="1"/>
  <c r="R218" i="1"/>
  <c r="L219" i="1"/>
  <c r="M219" i="1"/>
  <c r="Q219" i="1"/>
  <c r="R219" i="1"/>
  <c r="L220" i="1"/>
  <c r="M220" i="1"/>
  <c r="Q220" i="1"/>
  <c r="R220" i="1"/>
  <c r="L221" i="1"/>
  <c r="M221" i="1"/>
  <c r="Q221" i="1"/>
  <c r="R221" i="1"/>
  <c r="L222" i="1"/>
  <c r="M222" i="1"/>
  <c r="Q222" i="1"/>
  <c r="R222" i="1"/>
  <c r="L223" i="1"/>
  <c r="M223" i="1"/>
  <c r="Q223" i="1"/>
  <c r="R223" i="1"/>
  <c r="L224" i="1"/>
  <c r="M224" i="1"/>
  <c r="Q224" i="1"/>
  <c r="R224" i="1"/>
  <c r="L225" i="1"/>
  <c r="M225" i="1"/>
  <c r="Q225" i="1"/>
  <c r="R225" i="1"/>
  <c r="L226" i="1"/>
  <c r="M226" i="1"/>
  <c r="Q226" i="1"/>
  <c r="R226" i="1"/>
  <c r="L227" i="1"/>
  <c r="M227" i="1"/>
  <c r="Q227" i="1"/>
  <c r="R227" i="1"/>
  <c r="L228" i="1"/>
  <c r="M228" i="1"/>
  <c r="Q228" i="1"/>
  <c r="R228" i="1"/>
  <c r="L229" i="1"/>
  <c r="M229" i="1"/>
  <c r="Q229" i="1"/>
  <c r="R229" i="1"/>
  <c r="L230" i="1"/>
  <c r="M230" i="1"/>
  <c r="Q230" i="1"/>
  <c r="R230" i="1"/>
  <c r="L231" i="1"/>
  <c r="M231" i="1"/>
  <c r="Q231" i="1"/>
  <c r="R231" i="1"/>
  <c r="L232" i="1"/>
  <c r="M232" i="1"/>
  <c r="Q232" i="1"/>
  <c r="R232" i="1"/>
  <c r="L233" i="1"/>
  <c r="M233" i="1"/>
  <c r="Q233" i="1"/>
  <c r="R233" i="1"/>
  <c r="L234" i="1"/>
  <c r="M234" i="1"/>
  <c r="Q234" i="1"/>
  <c r="R234" i="1"/>
  <c r="L235" i="1"/>
  <c r="M235" i="1"/>
  <c r="Q235" i="1"/>
  <c r="R235" i="1"/>
  <c r="L236" i="1"/>
  <c r="M236" i="1"/>
  <c r="Q236" i="1"/>
  <c r="R236" i="1"/>
  <c r="L237" i="1"/>
  <c r="M237" i="1"/>
  <c r="Q237" i="1"/>
  <c r="R237" i="1"/>
  <c r="L238" i="1"/>
  <c r="M238" i="1"/>
  <c r="Q238" i="1"/>
  <c r="R238" i="1"/>
  <c r="L239" i="1"/>
  <c r="M239" i="1"/>
  <c r="Q239" i="1"/>
  <c r="R239" i="1"/>
  <c r="L240" i="1"/>
  <c r="M240" i="1"/>
  <c r="Q240" i="1"/>
  <c r="R240" i="1"/>
  <c r="L241" i="1"/>
  <c r="M241" i="1"/>
  <c r="Q241" i="1"/>
  <c r="R241" i="1"/>
  <c r="L242" i="1"/>
  <c r="M242" i="1"/>
  <c r="Q242" i="1"/>
  <c r="R242" i="1"/>
  <c r="L243" i="1"/>
  <c r="M243" i="1"/>
  <c r="Q243" i="1"/>
  <c r="R243" i="1"/>
  <c r="L244" i="1"/>
  <c r="M244" i="1"/>
  <c r="Q244" i="1"/>
  <c r="R244" i="1"/>
  <c r="L245" i="1"/>
  <c r="M245" i="1"/>
  <c r="Q245" i="1"/>
  <c r="R245" i="1"/>
  <c r="L246" i="1"/>
  <c r="M246" i="1"/>
  <c r="Q246" i="1"/>
  <c r="R246" i="1"/>
  <c r="L247" i="1"/>
  <c r="M247" i="1"/>
  <c r="Q247" i="1"/>
  <c r="R247" i="1"/>
  <c r="L248" i="1"/>
  <c r="M248" i="1"/>
  <c r="Q248" i="1"/>
  <c r="R248" i="1"/>
  <c r="L249" i="1"/>
  <c r="M249" i="1"/>
  <c r="Q249" i="1"/>
  <c r="R249" i="1"/>
  <c r="L250" i="1"/>
  <c r="M250" i="1"/>
  <c r="Q250" i="1"/>
  <c r="R250" i="1"/>
  <c r="L251" i="1"/>
  <c r="M251" i="1"/>
  <c r="Q251" i="1"/>
  <c r="R251" i="1"/>
  <c r="L252" i="1"/>
  <c r="M252" i="1"/>
  <c r="Q252" i="1"/>
  <c r="R252" i="1"/>
  <c r="L253" i="1"/>
  <c r="M253" i="1"/>
  <c r="Q253" i="1"/>
  <c r="R253" i="1"/>
  <c r="L254" i="1"/>
  <c r="M254" i="1"/>
  <c r="Q254" i="1"/>
  <c r="R254" i="1"/>
  <c r="L255" i="1"/>
  <c r="M255" i="1"/>
  <c r="Q255" i="1"/>
  <c r="R255" i="1"/>
  <c r="L256" i="1"/>
  <c r="M256" i="1"/>
  <c r="Q256" i="1"/>
  <c r="R256" i="1"/>
  <c r="L257" i="1"/>
  <c r="M257" i="1"/>
  <c r="Q257" i="1"/>
  <c r="R257" i="1"/>
  <c r="L258" i="1"/>
  <c r="M258" i="1"/>
  <c r="Q258" i="1"/>
  <c r="R258" i="1"/>
  <c r="L259" i="1"/>
  <c r="M259" i="1"/>
  <c r="Q259" i="1"/>
  <c r="R259" i="1"/>
  <c r="L260" i="1"/>
  <c r="M260" i="1"/>
  <c r="Q260" i="1"/>
  <c r="R260" i="1"/>
  <c r="L261" i="1"/>
  <c r="M261" i="1"/>
  <c r="Q261" i="1"/>
  <c r="R261" i="1"/>
  <c r="L262" i="1"/>
  <c r="M262" i="1"/>
  <c r="Q262" i="1"/>
  <c r="R262" i="1"/>
  <c r="L263" i="1"/>
  <c r="M263" i="1"/>
  <c r="Q263" i="1"/>
  <c r="R263" i="1"/>
  <c r="L264" i="1"/>
  <c r="M264" i="1"/>
  <c r="Q264" i="1"/>
  <c r="R264" i="1"/>
  <c r="L265" i="1"/>
  <c r="M265" i="1"/>
  <c r="Q265" i="1"/>
  <c r="R265" i="1"/>
  <c r="L266" i="1"/>
  <c r="M266" i="1"/>
  <c r="Q266" i="1"/>
  <c r="R266" i="1"/>
  <c r="L267" i="1"/>
  <c r="M267" i="1"/>
  <c r="Q267" i="1"/>
  <c r="R267" i="1"/>
  <c r="L268" i="1"/>
  <c r="M268" i="1"/>
  <c r="Q268" i="1"/>
  <c r="R268" i="1"/>
  <c r="L269" i="1"/>
  <c r="M269" i="1"/>
  <c r="Q269" i="1"/>
  <c r="R269" i="1"/>
  <c r="L270" i="1"/>
  <c r="M270" i="1"/>
  <c r="Q270" i="1"/>
  <c r="R270" i="1"/>
  <c r="L271" i="1"/>
  <c r="M271" i="1"/>
  <c r="Q271" i="1"/>
  <c r="R271" i="1"/>
  <c r="L272" i="1"/>
  <c r="M272" i="1"/>
  <c r="Q272" i="1"/>
  <c r="R272" i="1"/>
  <c r="L273" i="1"/>
  <c r="M273" i="1"/>
  <c r="Q273" i="1"/>
  <c r="R273" i="1"/>
  <c r="L274" i="1"/>
  <c r="M274" i="1"/>
  <c r="Q274" i="1"/>
  <c r="R274" i="1"/>
  <c r="L275" i="1"/>
  <c r="M275" i="1"/>
  <c r="Q275" i="1"/>
  <c r="R275" i="1"/>
  <c r="L276" i="1"/>
  <c r="M276" i="1"/>
  <c r="Q276" i="1"/>
  <c r="R276" i="1"/>
  <c r="L277" i="1"/>
  <c r="M277" i="1"/>
  <c r="Q277" i="1"/>
  <c r="R277" i="1"/>
  <c r="L278" i="1"/>
  <c r="M278" i="1"/>
  <c r="Q278" i="1"/>
  <c r="R278" i="1"/>
  <c r="L279" i="1"/>
  <c r="M279" i="1"/>
  <c r="Q279" i="1"/>
  <c r="R279" i="1"/>
  <c r="L280" i="1"/>
  <c r="M280" i="1"/>
  <c r="Q280" i="1"/>
  <c r="R280" i="1"/>
  <c r="L281" i="1"/>
  <c r="M281" i="1"/>
  <c r="Q281" i="1"/>
  <c r="R281" i="1"/>
  <c r="L282" i="1"/>
  <c r="M282" i="1"/>
  <c r="Q282" i="1"/>
  <c r="R282" i="1"/>
  <c r="L283" i="1"/>
  <c r="M283" i="1"/>
  <c r="Q283" i="1"/>
  <c r="R283" i="1"/>
  <c r="L284" i="1"/>
  <c r="M284" i="1"/>
  <c r="Q284" i="1"/>
  <c r="R284" i="1"/>
  <c r="L285" i="1"/>
  <c r="M285" i="1"/>
  <c r="Q285" i="1"/>
  <c r="R285" i="1"/>
  <c r="L286" i="1"/>
  <c r="M286" i="1"/>
  <c r="Q286" i="1"/>
  <c r="R286" i="1"/>
  <c r="L287" i="1"/>
  <c r="M287" i="1"/>
  <c r="Q287" i="1"/>
  <c r="R287" i="1"/>
  <c r="L288" i="1"/>
  <c r="M288" i="1"/>
  <c r="Q288" i="1"/>
  <c r="R288" i="1"/>
  <c r="L289" i="1"/>
  <c r="M289" i="1"/>
  <c r="Q289" i="1"/>
  <c r="R289" i="1"/>
  <c r="L290" i="1"/>
  <c r="M290" i="1"/>
  <c r="Q290" i="1"/>
  <c r="R290" i="1"/>
  <c r="L291" i="1"/>
  <c r="M291" i="1"/>
  <c r="Q291" i="1"/>
  <c r="R291" i="1"/>
  <c r="L292" i="1"/>
  <c r="M292" i="1"/>
  <c r="Q292" i="1"/>
  <c r="R292" i="1"/>
  <c r="L293" i="1"/>
  <c r="M293" i="1"/>
  <c r="Q293" i="1"/>
  <c r="R293" i="1"/>
  <c r="L294" i="1"/>
  <c r="M294" i="1"/>
  <c r="Q294" i="1"/>
  <c r="R294" i="1"/>
  <c r="L295" i="1"/>
  <c r="M295" i="1"/>
  <c r="Q295" i="1"/>
  <c r="R295" i="1"/>
  <c r="L296" i="1"/>
  <c r="M296" i="1"/>
  <c r="Q296" i="1"/>
  <c r="R296" i="1"/>
  <c r="L297" i="1"/>
  <c r="M297" i="1"/>
  <c r="Q297" i="1"/>
  <c r="R297" i="1"/>
  <c r="L298" i="1"/>
  <c r="M298" i="1"/>
  <c r="Q298" i="1"/>
  <c r="R298" i="1"/>
  <c r="L299" i="1"/>
  <c r="M299" i="1"/>
  <c r="Q299" i="1"/>
  <c r="R299" i="1"/>
  <c r="L300" i="1"/>
  <c r="M300" i="1"/>
  <c r="Q300" i="1"/>
  <c r="R300" i="1"/>
  <c r="L301" i="1"/>
  <c r="M301" i="1"/>
  <c r="Q301" i="1"/>
  <c r="R301" i="1"/>
  <c r="L302" i="1"/>
  <c r="M302" i="1"/>
  <c r="Q302" i="1"/>
  <c r="R302" i="1"/>
  <c r="L303" i="1"/>
  <c r="M303" i="1"/>
  <c r="Q303" i="1"/>
  <c r="R303" i="1"/>
  <c r="L304" i="1"/>
  <c r="M304" i="1"/>
  <c r="Q304" i="1"/>
  <c r="R304" i="1"/>
  <c r="L305" i="1"/>
  <c r="M305" i="1"/>
  <c r="Q305" i="1"/>
  <c r="R305" i="1"/>
  <c r="L306" i="1"/>
  <c r="M306" i="1"/>
  <c r="Q306" i="1"/>
  <c r="R306" i="1"/>
  <c r="L307" i="1"/>
  <c r="M307" i="1"/>
  <c r="Q307" i="1"/>
  <c r="R307" i="1"/>
  <c r="L308" i="1"/>
  <c r="M308" i="1"/>
  <c r="Q308" i="1"/>
  <c r="R308" i="1"/>
  <c r="L309" i="1"/>
  <c r="M309" i="1"/>
  <c r="Q309" i="1"/>
  <c r="R309" i="1"/>
  <c r="L310" i="1"/>
  <c r="M310" i="1"/>
  <c r="Q310" i="1"/>
  <c r="R310" i="1"/>
  <c r="L311" i="1"/>
  <c r="M311" i="1"/>
  <c r="Q311" i="1"/>
  <c r="R311" i="1"/>
  <c r="L312" i="1"/>
  <c r="M312" i="1"/>
  <c r="Q312" i="1"/>
  <c r="R312" i="1"/>
  <c r="L313" i="1"/>
  <c r="M313" i="1"/>
  <c r="Q313" i="1"/>
  <c r="R313" i="1"/>
  <c r="L314" i="1"/>
  <c r="M314" i="1"/>
  <c r="Q314" i="1"/>
  <c r="R314" i="1"/>
  <c r="L315" i="1"/>
  <c r="M315" i="1"/>
  <c r="Q315" i="1"/>
  <c r="R315" i="1"/>
  <c r="L316" i="1"/>
  <c r="M316" i="1"/>
  <c r="Q316" i="1"/>
  <c r="R316" i="1"/>
  <c r="L317" i="1"/>
  <c r="M317" i="1"/>
  <c r="Q317" i="1"/>
  <c r="R317" i="1"/>
  <c r="L318" i="1"/>
  <c r="M318" i="1"/>
  <c r="Q318" i="1"/>
  <c r="R318" i="1"/>
  <c r="L319" i="1"/>
  <c r="M319" i="1"/>
  <c r="Q319" i="1"/>
  <c r="R319" i="1"/>
  <c r="L320" i="1"/>
  <c r="M320" i="1"/>
  <c r="Q320" i="1"/>
  <c r="R320" i="1"/>
  <c r="L321" i="1"/>
  <c r="M321" i="1"/>
  <c r="Q321" i="1"/>
  <c r="R321" i="1"/>
  <c r="L322" i="1"/>
  <c r="M322" i="1"/>
  <c r="Q322" i="1"/>
  <c r="R322" i="1"/>
  <c r="L323" i="1"/>
  <c r="M323" i="1"/>
  <c r="Q323" i="1"/>
  <c r="R323" i="1"/>
  <c r="L324" i="1"/>
  <c r="M324" i="1"/>
  <c r="Q324" i="1"/>
  <c r="R324" i="1"/>
  <c r="L325" i="1"/>
  <c r="M325" i="1"/>
  <c r="Q325" i="1"/>
  <c r="R325" i="1"/>
  <c r="L326" i="1"/>
  <c r="M326" i="1"/>
  <c r="Q326" i="1"/>
  <c r="R326" i="1"/>
  <c r="L327" i="1"/>
  <c r="M327" i="1"/>
  <c r="Q327" i="1"/>
  <c r="R327" i="1"/>
  <c r="L328" i="1"/>
  <c r="M328" i="1"/>
  <c r="Q328" i="1"/>
  <c r="R328" i="1"/>
  <c r="L329" i="1"/>
  <c r="M329" i="1"/>
  <c r="Q329" i="1"/>
  <c r="R329" i="1"/>
  <c r="L330" i="1"/>
  <c r="M330" i="1"/>
  <c r="Q330" i="1"/>
  <c r="R330" i="1"/>
  <c r="L331" i="1"/>
  <c r="M331" i="1"/>
  <c r="Q331" i="1"/>
  <c r="R331" i="1"/>
  <c r="L332" i="1"/>
  <c r="M332" i="1"/>
  <c r="Q332" i="1"/>
  <c r="R332" i="1"/>
  <c r="L333" i="1"/>
  <c r="M333" i="1"/>
  <c r="Q333" i="1"/>
  <c r="R333" i="1"/>
  <c r="L334" i="1"/>
  <c r="M334" i="1"/>
  <c r="Q334" i="1"/>
  <c r="R334" i="1"/>
  <c r="L335" i="1"/>
  <c r="M335" i="1"/>
  <c r="Q335" i="1"/>
  <c r="R335" i="1"/>
  <c r="L336" i="1"/>
  <c r="M336" i="1"/>
  <c r="Q336" i="1"/>
  <c r="R336" i="1"/>
  <c r="L337" i="1"/>
  <c r="M337" i="1"/>
  <c r="Q337" i="1"/>
  <c r="R337" i="1"/>
  <c r="L338" i="1"/>
  <c r="M338" i="1"/>
  <c r="Q338" i="1"/>
  <c r="R338" i="1"/>
  <c r="L339" i="1"/>
  <c r="M339" i="1"/>
  <c r="Q339" i="1"/>
  <c r="R339" i="1"/>
  <c r="L340" i="1"/>
  <c r="M340" i="1"/>
  <c r="Q340" i="1"/>
  <c r="R340" i="1"/>
  <c r="L341" i="1"/>
  <c r="M341" i="1"/>
  <c r="Q341" i="1"/>
  <c r="R341" i="1"/>
  <c r="L342" i="1"/>
  <c r="M342" i="1"/>
  <c r="Q342" i="1"/>
  <c r="R342" i="1"/>
  <c r="L343" i="1"/>
  <c r="M343" i="1"/>
  <c r="Q343" i="1"/>
  <c r="R343" i="1"/>
  <c r="L344" i="1"/>
  <c r="M344" i="1"/>
  <c r="Q344" i="1"/>
  <c r="R344" i="1"/>
  <c r="L345" i="1"/>
  <c r="M345" i="1"/>
  <c r="Q345" i="1"/>
  <c r="R345" i="1"/>
  <c r="L346" i="1"/>
  <c r="M346" i="1"/>
  <c r="Q346" i="1"/>
  <c r="R346" i="1"/>
  <c r="L347" i="1"/>
  <c r="M347" i="1"/>
  <c r="Q347" i="1"/>
  <c r="R347" i="1"/>
  <c r="L348" i="1"/>
  <c r="M348" i="1"/>
  <c r="Q348" i="1"/>
  <c r="R348" i="1"/>
  <c r="L349" i="1"/>
  <c r="M349" i="1"/>
  <c r="Q349" i="1"/>
  <c r="R349" i="1"/>
  <c r="L350" i="1"/>
  <c r="M350" i="1"/>
  <c r="Q350" i="1"/>
  <c r="R350" i="1"/>
  <c r="L351" i="1"/>
  <c r="M351" i="1"/>
  <c r="Q351" i="1"/>
  <c r="R351" i="1"/>
  <c r="L352" i="1"/>
  <c r="M352" i="1"/>
  <c r="Q352" i="1"/>
  <c r="R352" i="1"/>
  <c r="L353" i="1"/>
  <c r="M353" i="1"/>
  <c r="Q353" i="1"/>
  <c r="R353" i="1"/>
  <c r="L354" i="1"/>
  <c r="M354" i="1"/>
  <c r="Q354" i="1"/>
  <c r="R354" i="1"/>
  <c r="L355" i="1"/>
  <c r="M355" i="1"/>
  <c r="Q355" i="1"/>
  <c r="R355" i="1"/>
  <c r="L356" i="1"/>
  <c r="M356" i="1"/>
  <c r="Q356" i="1"/>
  <c r="R356" i="1"/>
  <c r="L357" i="1"/>
  <c r="M357" i="1"/>
  <c r="Q357" i="1"/>
  <c r="R357" i="1"/>
  <c r="L358" i="1"/>
  <c r="M358" i="1"/>
  <c r="Q358" i="1"/>
  <c r="R358" i="1"/>
  <c r="L359" i="1"/>
  <c r="M359" i="1"/>
  <c r="Q359" i="1"/>
  <c r="R359" i="1"/>
  <c r="L360" i="1"/>
  <c r="M360" i="1"/>
  <c r="Q360" i="1"/>
  <c r="R360" i="1"/>
  <c r="L361" i="1"/>
  <c r="M361" i="1"/>
  <c r="Q361" i="1"/>
  <c r="R361" i="1"/>
  <c r="L362" i="1"/>
  <c r="M362" i="1"/>
  <c r="Q362" i="1"/>
  <c r="R362" i="1"/>
  <c r="L363" i="1"/>
  <c r="M363" i="1"/>
  <c r="Q363" i="1"/>
  <c r="R363" i="1"/>
  <c r="L364" i="1"/>
  <c r="M364" i="1"/>
  <c r="Q364" i="1"/>
  <c r="R364" i="1"/>
  <c r="L365" i="1"/>
  <c r="M365" i="1"/>
  <c r="Q365" i="1"/>
  <c r="R365" i="1"/>
  <c r="L366" i="1"/>
  <c r="M366" i="1"/>
  <c r="Q366" i="1"/>
  <c r="R366" i="1"/>
  <c r="L367" i="1"/>
  <c r="M367" i="1"/>
  <c r="Q367" i="1"/>
  <c r="R367" i="1"/>
  <c r="L368" i="1"/>
  <c r="M368" i="1"/>
  <c r="Q368" i="1"/>
  <c r="R368" i="1"/>
  <c r="L369" i="1"/>
  <c r="M369" i="1"/>
  <c r="Q369" i="1"/>
  <c r="R369" i="1"/>
  <c r="L370" i="1"/>
  <c r="M370" i="1"/>
  <c r="Q370" i="1"/>
  <c r="R370" i="1"/>
  <c r="L371" i="1"/>
  <c r="M371" i="1"/>
  <c r="Q371" i="1"/>
  <c r="R371" i="1"/>
  <c r="L372" i="1"/>
  <c r="M372" i="1"/>
  <c r="Q372" i="1"/>
  <c r="R372" i="1"/>
  <c r="L373" i="1"/>
  <c r="M373" i="1"/>
  <c r="Q373" i="1"/>
  <c r="R373" i="1"/>
  <c r="L374" i="1"/>
  <c r="M374" i="1"/>
  <c r="Q374" i="1"/>
  <c r="R374" i="1"/>
  <c r="L375" i="1"/>
  <c r="M375" i="1"/>
  <c r="Q375" i="1"/>
  <c r="R375" i="1"/>
  <c r="L376" i="1"/>
  <c r="M376" i="1"/>
  <c r="Q376" i="1"/>
  <c r="R376" i="1"/>
  <c r="L377" i="1"/>
  <c r="M377" i="1"/>
  <c r="Q377" i="1"/>
  <c r="R377" i="1"/>
  <c r="L378" i="1"/>
  <c r="M378" i="1"/>
  <c r="Q378" i="1"/>
  <c r="R378" i="1"/>
  <c r="L379" i="1"/>
  <c r="M379" i="1"/>
  <c r="Q379" i="1"/>
  <c r="R379" i="1"/>
  <c r="L380" i="1"/>
  <c r="M380" i="1"/>
  <c r="Q380" i="1"/>
  <c r="R380" i="1"/>
  <c r="L381" i="1"/>
  <c r="M381" i="1"/>
  <c r="Q381" i="1"/>
  <c r="R381" i="1"/>
  <c r="L382" i="1"/>
  <c r="M382" i="1"/>
  <c r="Q382" i="1"/>
  <c r="R382" i="1"/>
  <c r="L383" i="1"/>
  <c r="M383" i="1"/>
  <c r="Q383" i="1"/>
  <c r="R383" i="1"/>
  <c r="L384" i="1"/>
  <c r="M384" i="1"/>
  <c r="Q384" i="1"/>
  <c r="R384" i="1"/>
  <c r="L385" i="1"/>
  <c r="M385" i="1"/>
  <c r="Q385" i="1"/>
  <c r="R385" i="1"/>
  <c r="L386" i="1"/>
  <c r="M386" i="1"/>
  <c r="Q386" i="1"/>
  <c r="R386" i="1"/>
  <c r="L387" i="1"/>
  <c r="M387" i="1"/>
  <c r="Q387" i="1"/>
  <c r="R387" i="1"/>
  <c r="L388" i="1"/>
  <c r="M388" i="1"/>
  <c r="Q388" i="1"/>
  <c r="R388" i="1"/>
  <c r="L389" i="1"/>
  <c r="M389" i="1"/>
  <c r="Q389" i="1"/>
  <c r="R389" i="1"/>
  <c r="L390" i="1"/>
  <c r="M390" i="1"/>
  <c r="Q390" i="1"/>
  <c r="R390" i="1"/>
  <c r="L391" i="1"/>
  <c r="M391" i="1"/>
  <c r="Q391" i="1"/>
  <c r="R391" i="1"/>
  <c r="L392" i="1"/>
  <c r="M392" i="1"/>
  <c r="Q392" i="1"/>
  <c r="R392" i="1"/>
  <c r="L393" i="1"/>
  <c r="M393" i="1"/>
  <c r="Q393" i="1"/>
  <c r="R393" i="1"/>
  <c r="L394" i="1"/>
  <c r="M394" i="1"/>
  <c r="Q394" i="1"/>
  <c r="R394" i="1"/>
  <c r="L395" i="1"/>
  <c r="M395" i="1"/>
  <c r="Q395" i="1"/>
  <c r="R395" i="1"/>
  <c r="L396" i="1"/>
  <c r="M396" i="1"/>
  <c r="Q396" i="1"/>
  <c r="R396" i="1"/>
  <c r="L397" i="1"/>
  <c r="M397" i="1"/>
  <c r="Q397" i="1"/>
  <c r="R397" i="1"/>
  <c r="L398" i="1"/>
  <c r="M398" i="1"/>
  <c r="Q398" i="1"/>
  <c r="R398" i="1"/>
  <c r="L399" i="1"/>
  <c r="M399" i="1"/>
  <c r="Q399" i="1"/>
  <c r="R399" i="1"/>
  <c r="L400" i="1"/>
  <c r="M400" i="1"/>
  <c r="Q400" i="1"/>
  <c r="R400" i="1"/>
  <c r="L401" i="1"/>
  <c r="M401" i="1"/>
  <c r="Q401" i="1"/>
  <c r="R401" i="1"/>
  <c r="L402" i="1"/>
  <c r="M402" i="1"/>
  <c r="Q402" i="1"/>
  <c r="R402" i="1"/>
  <c r="L403" i="1"/>
  <c r="M403" i="1"/>
  <c r="Q403" i="1"/>
  <c r="R403" i="1"/>
  <c r="L404" i="1"/>
  <c r="M404" i="1"/>
  <c r="Q404" i="1"/>
  <c r="R404" i="1"/>
  <c r="L405" i="1"/>
  <c r="M405" i="1"/>
  <c r="Q405" i="1"/>
  <c r="R405" i="1"/>
  <c r="L406" i="1"/>
  <c r="M406" i="1"/>
  <c r="Q406" i="1"/>
  <c r="R406" i="1"/>
  <c r="L407" i="1"/>
  <c r="M407" i="1"/>
  <c r="Q407" i="1"/>
  <c r="R407" i="1"/>
  <c r="L408" i="1"/>
  <c r="M408" i="1"/>
  <c r="Q408" i="1"/>
  <c r="R408" i="1"/>
  <c r="L409" i="1"/>
  <c r="M409" i="1"/>
  <c r="Q409" i="1"/>
  <c r="R409" i="1"/>
  <c r="L410" i="1"/>
  <c r="M410" i="1"/>
  <c r="Q410" i="1"/>
  <c r="R410" i="1"/>
  <c r="L411" i="1"/>
  <c r="M411" i="1"/>
  <c r="Q411" i="1"/>
  <c r="R411" i="1"/>
  <c r="L412" i="1"/>
  <c r="M412" i="1"/>
  <c r="Q412" i="1"/>
  <c r="R412" i="1"/>
  <c r="L413" i="1"/>
  <c r="M413" i="1"/>
  <c r="Q413" i="1"/>
  <c r="R413" i="1"/>
  <c r="L414" i="1"/>
  <c r="M414" i="1"/>
  <c r="Q414" i="1"/>
  <c r="R414" i="1"/>
  <c r="L415" i="1"/>
  <c r="M415" i="1"/>
  <c r="Q415" i="1"/>
  <c r="R415" i="1"/>
  <c r="L416" i="1"/>
  <c r="M416" i="1"/>
  <c r="Q416" i="1"/>
  <c r="R416" i="1"/>
  <c r="L417" i="1"/>
  <c r="M417" i="1"/>
  <c r="Q417" i="1"/>
  <c r="R417" i="1"/>
  <c r="L418" i="1"/>
  <c r="M418" i="1"/>
  <c r="Q418" i="1"/>
  <c r="R418" i="1"/>
  <c r="L419" i="1"/>
  <c r="M419" i="1"/>
  <c r="Q419" i="1"/>
  <c r="R419" i="1"/>
  <c r="L420" i="1"/>
  <c r="M420" i="1"/>
  <c r="Q420" i="1"/>
  <c r="R420" i="1"/>
  <c r="L421" i="1"/>
  <c r="M421" i="1"/>
  <c r="Q421" i="1"/>
  <c r="R421" i="1"/>
  <c r="L422" i="1"/>
  <c r="M422" i="1"/>
  <c r="Q422" i="1"/>
  <c r="R422" i="1"/>
  <c r="L423" i="1"/>
  <c r="M423" i="1"/>
  <c r="Q423" i="1"/>
  <c r="R423" i="1"/>
  <c r="L424" i="1"/>
  <c r="M424" i="1"/>
  <c r="Q424" i="1"/>
  <c r="R424" i="1"/>
  <c r="L425" i="1"/>
  <c r="M425" i="1"/>
  <c r="Q425" i="1"/>
  <c r="R425" i="1"/>
  <c r="R111" i="1"/>
  <c r="Q111" i="1"/>
  <c r="M111" i="1"/>
  <c r="L111" i="1"/>
  <c r="R110" i="1"/>
  <c r="Q110" i="1"/>
  <c r="M110" i="1"/>
  <c r="L110" i="1"/>
  <c r="R109" i="1"/>
  <c r="Q109" i="1"/>
  <c r="M109" i="1"/>
  <c r="L109" i="1"/>
  <c r="R108" i="1"/>
  <c r="Q108" i="1"/>
  <c r="M108" i="1"/>
  <c r="L108" i="1"/>
  <c r="R107" i="1"/>
  <c r="Q107" i="1"/>
  <c r="M107" i="1"/>
  <c r="L107" i="1"/>
  <c r="R106" i="1"/>
  <c r="Q106" i="1"/>
  <c r="M106" i="1"/>
  <c r="L106" i="1"/>
  <c r="R105" i="1"/>
  <c r="Q105" i="1"/>
  <c r="M105" i="1"/>
  <c r="L105" i="1"/>
  <c r="R104" i="1"/>
  <c r="Q104" i="1"/>
  <c r="M104" i="1"/>
  <c r="L104" i="1"/>
  <c r="R103" i="1"/>
  <c r="Q103" i="1"/>
  <c r="M103" i="1"/>
  <c r="L103" i="1"/>
  <c r="R102" i="1"/>
  <c r="Q102" i="1"/>
  <c r="M102" i="1"/>
  <c r="L102" i="1"/>
  <c r="R101" i="1"/>
  <c r="Q101" i="1"/>
  <c r="M101" i="1"/>
  <c r="L101" i="1"/>
  <c r="R100" i="1"/>
  <c r="Q100" i="1"/>
  <c r="M100" i="1"/>
  <c r="L100" i="1"/>
  <c r="R99" i="1"/>
  <c r="Q99" i="1"/>
  <c r="M99" i="1"/>
  <c r="L99" i="1"/>
  <c r="R98" i="1"/>
  <c r="Q98" i="1"/>
  <c r="M98" i="1"/>
  <c r="L98" i="1"/>
  <c r="R97" i="1"/>
  <c r="Q97" i="1"/>
  <c r="M97" i="1"/>
  <c r="L97" i="1"/>
  <c r="R96" i="1"/>
  <c r="Q96" i="1"/>
  <c r="M96" i="1"/>
  <c r="L96" i="1"/>
  <c r="R95" i="1"/>
  <c r="Q95" i="1"/>
  <c r="M95" i="1"/>
  <c r="L95" i="1"/>
  <c r="R94" i="1"/>
  <c r="Q94" i="1"/>
  <c r="M94" i="1"/>
  <c r="L94" i="1"/>
  <c r="R93" i="1"/>
  <c r="Q93" i="1"/>
  <c r="M93" i="1"/>
  <c r="L93" i="1"/>
  <c r="R92" i="1"/>
  <c r="Q92" i="1"/>
  <c r="M92" i="1"/>
  <c r="L92" i="1"/>
  <c r="R91" i="1"/>
  <c r="Q91" i="1"/>
  <c r="M91" i="1"/>
  <c r="L91" i="1"/>
  <c r="R90" i="1"/>
  <c r="Q90" i="1"/>
  <c r="M90" i="1"/>
  <c r="L90" i="1"/>
  <c r="R89" i="1"/>
  <c r="Q89" i="1"/>
  <c r="M89" i="1"/>
  <c r="L89" i="1"/>
  <c r="R88" i="1"/>
  <c r="Q88" i="1"/>
  <c r="M88" i="1"/>
  <c r="L88" i="1"/>
  <c r="R87" i="1"/>
  <c r="Q87" i="1"/>
  <c r="M87" i="1"/>
  <c r="L87" i="1"/>
  <c r="R86" i="1"/>
  <c r="Q86" i="1"/>
  <c r="M86" i="1"/>
  <c r="L86" i="1"/>
  <c r="R85" i="1"/>
  <c r="Q85" i="1"/>
  <c r="M85" i="1"/>
  <c r="L85" i="1"/>
  <c r="R84" i="1"/>
  <c r="Q84" i="1"/>
  <c r="M84" i="1"/>
  <c r="L84" i="1"/>
  <c r="R83" i="1"/>
  <c r="Q83" i="1"/>
  <c r="M83" i="1"/>
  <c r="L83" i="1"/>
  <c r="R82" i="1"/>
  <c r="Q82" i="1"/>
  <c r="M82" i="1"/>
  <c r="L82" i="1"/>
  <c r="R81" i="1"/>
  <c r="Q81" i="1"/>
  <c r="M81" i="1"/>
  <c r="L81" i="1"/>
  <c r="R80" i="1"/>
  <c r="Q80" i="1"/>
  <c r="M80" i="1"/>
  <c r="L80" i="1"/>
  <c r="R79" i="1"/>
  <c r="Q79" i="1"/>
  <c r="M79" i="1"/>
  <c r="L79" i="1"/>
  <c r="R78" i="1"/>
  <c r="Q78" i="1"/>
  <c r="M78" i="1"/>
  <c r="L78" i="1"/>
  <c r="R77" i="1"/>
  <c r="Q77" i="1"/>
  <c r="M77" i="1"/>
  <c r="L77" i="1"/>
  <c r="R76" i="1"/>
  <c r="Q76" i="1"/>
  <c r="M76" i="1"/>
  <c r="L76" i="1"/>
  <c r="R75" i="1"/>
  <c r="Q75" i="1"/>
  <c r="M75" i="1"/>
  <c r="L75" i="1"/>
  <c r="R74" i="1"/>
  <c r="Q74" i="1"/>
  <c r="M74" i="1"/>
  <c r="L74" i="1"/>
  <c r="R73" i="1"/>
  <c r="Q73" i="1"/>
  <c r="M73" i="1"/>
  <c r="L73" i="1"/>
  <c r="R72" i="1"/>
  <c r="Q72" i="1"/>
  <c r="M72" i="1"/>
  <c r="L72" i="1"/>
  <c r="R71" i="1"/>
  <c r="Q71" i="1"/>
  <c r="M71" i="1"/>
  <c r="L71" i="1"/>
  <c r="R70" i="1"/>
  <c r="Q70" i="1"/>
  <c r="M70" i="1"/>
  <c r="L70" i="1"/>
  <c r="R69" i="1"/>
  <c r="Q69" i="1"/>
  <c r="M69" i="1"/>
  <c r="L69" i="1"/>
  <c r="R68" i="1"/>
  <c r="Q68" i="1"/>
  <c r="M68" i="1"/>
  <c r="L68" i="1"/>
  <c r="R67" i="1"/>
  <c r="Q67" i="1"/>
  <c r="M67" i="1"/>
  <c r="L67" i="1"/>
  <c r="L22" i="1"/>
  <c r="M22" i="1"/>
  <c r="Q22" i="1"/>
  <c r="R22" i="1"/>
  <c r="L23" i="1"/>
  <c r="M23" i="1"/>
  <c r="Q23" i="1"/>
  <c r="R23" i="1"/>
  <c r="L24" i="1"/>
  <c r="M24" i="1"/>
  <c r="Q24" i="1"/>
  <c r="R24" i="1"/>
  <c r="L25" i="1"/>
  <c r="M25" i="1"/>
  <c r="Q25" i="1"/>
  <c r="R25" i="1"/>
  <c r="L26" i="1"/>
  <c r="M26" i="1"/>
  <c r="Q26" i="1"/>
  <c r="R26" i="1"/>
  <c r="L27" i="1"/>
  <c r="M27" i="1"/>
  <c r="Q27" i="1"/>
  <c r="R27" i="1"/>
  <c r="L28" i="1"/>
  <c r="M28" i="1"/>
  <c r="Q28" i="1"/>
  <c r="R28" i="1"/>
  <c r="L29" i="1"/>
  <c r="M29" i="1"/>
  <c r="Q29" i="1"/>
  <c r="R29" i="1"/>
  <c r="L30" i="1"/>
  <c r="M30" i="1"/>
  <c r="Q30" i="1"/>
  <c r="R30" i="1"/>
  <c r="L31" i="1"/>
  <c r="M31" i="1"/>
  <c r="Q31" i="1"/>
  <c r="R31" i="1"/>
  <c r="L32" i="1"/>
  <c r="M32" i="1"/>
  <c r="Q32" i="1"/>
  <c r="R32" i="1"/>
  <c r="L33" i="1"/>
  <c r="M33" i="1"/>
  <c r="Q33" i="1"/>
  <c r="R33" i="1"/>
  <c r="L34" i="1"/>
  <c r="M34" i="1"/>
  <c r="Q34" i="1"/>
  <c r="R34" i="1"/>
  <c r="L35" i="1"/>
  <c r="M35" i="1"/>
  <c r="Q35" i="1"/>
  <c r="R35" i="1"/>
  <c r="L36" i="1"/>
  <c r="M36" i="1"/>
  <c r="Q36" i="1"/>
  <c r="R36" i="1"/>
  <c r="L37" i="1"/>
  <c r="M37" i="1"/>
  <c r="Q37" i="1"/>
  <c r="R37" i="1"/>
  <c r="L38" i="1"/>
  <c r="M38" i="1"/>
  <c r="Q38" i="1"/>
  <c r="R38" i="1"/>
  <c r="L39" i="1"/>
  <c r="M39" i="1"/>
  <c r="Q39" i="1"/>
  <c r="R39" i="1"/>
  <c r="L40" i="1"/>
  <c r="M40" i="1"/>
  <c r="Q40" i="1"/>
  <c r="R40" i="1"/>
  <c r="L41" i="1"/>
  <c r="M41" i="1"/>
  <c r="Q41" i="1"/>
  <c r="R41" i="1"/>
  <c r="L42" i="1"/>
  <c r="M42" i="1"/>
  <c r="Q42" i="1"/>
  <c r="R42" i="1"/>
  <c r="L43" i="1"/>
  <c r="M43" i="1"/>
  <c r="Q43" i="1"/>
  <c r="R43" i="1"/>
  <c r="L44" i="1"/>
  <c r="M44" i="1"/>
  <c r="Q44" i="1"/>
  <c r="R44" i="1"/>
  <c r="L45" i="1"/>
  <c r="M45" i="1"/>
  <c r="Q45" i="1"/>
  <c r="R45" i="1"/>
  <c r="L46" i="1"/>
  <c r="M46" i="1"/>
  <c r="Q46" i="1"/>
  <c r="R46" i="1"/>
  <c r="L47" i="1"/>
  <c r="M47" i="1"/>
  <c r="Q47" i="1"/>
  <c r="R47" i="1"/>
  <c r="L48" i="1"/>
  <c r="M48" i="1"/>
  <c r="Q48" i="1"/>
  <c r="R48" i="1"/>
  <c r="L49" i="1"/>
  <c r="M49" i="1"/>
  <c r="Q49" i="1"/>
  <c r="R49" i="1"/>
  <c r="L50" i="1"/>
  <c r="M50" i="1"/>
  <c r="Q50" i="1"/>
  <c r="R50" i="1"/>
  <c r="L51" i="1"/>
  <c r="M51" i="1"/>
  <c r="Q51" i="1"/>
  <c r="R51" i="1"/>
  <c r="L52" i="1"/>
  <c r="M52" i="1"/>
  <c r="Q52" i="1"/>
  <c r="R52" i="1"/>
  <c r="L53" i="1"/>
  <c r="M53" i="1"/>
  <c r="Q53" i="1"/>
  <c r="R53" i="1"/>
  <c r="L54" i="1"/>
  <c r="M54" i="1"/>
  <c r="Q54" i="1"/>
  <c r="R54" i="1"/>
  <c r="L55" i="1"/>
  <c r="M55" i="1"/>
  <c r="Q55" i="1"/>
  <c r="R55" i="1"/>
  <c r="L56" i="1"/>
  <c r="M56" i="1"/>
  <c r="Q56" i="1"/>
  <c r="R56" i="1"/>
  <c r="L57" i="1"/>
  <c r="M57" i="1"/>
  <c r="Q57" i="1"/>
  <c r="R57" i="1"/>
  <c r="L58" i="1"/>
  <c r="M58" i="1"/>
  <c r="Q58" i="1"/>
  <c r="R58" i="1"/>
  <c r="L59" i="1"/>
  <c r="M59" i="1"/>
  <c r="Q59" i="1"/>
  <c r="R59" i="1"/>
  <c r="L60" i="1"/>
  <c r="M60" i="1"/>
  <c r="Q60" i="1"/>
  <c r="R60" i="1"/>
  <c r="L61" i="1"/>
  <c r="M61" i="1"/>
  <c r="Q61" i="1"/>
  <c r="R61" i="1"/>
  <c r="L62" i="1"/>
  <c r="M62" i="1"/>
  <c r="Q62" i="1"/>
  <c r="R62" i="1"/>
  <c r="L63" i="1"/>
  <c r="M63" i="1"/>
  <c r="Q63" i="1"/>
  <c r="R63" i="1"/>
  <c r="R21" i="1"/>
  <c r="Q21" i="1"/>
  <c r="M21" i="1"/>
  <c r="L21" i="1"/>
  <c r="R20" i="1"/>
  <c r="Q20" i="1"/>
  <c r="M20" i="1"/>
  <c r="L20" i="1"/>
  <c r="R19" i="1"/>
  <c r="Q19" i="1"/>
  <c r="M19" i="1"/>
  <c r="L19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</calcChain>
</file>

<file path=xl/sharedStrings.xml><?xml version="1.0" encoding="utf-8"?>
<sst xmlns="http://schemas.openxmlformats.org/spreadsheetml/2006/main" count="1707" uniqueCount="442">
  <si>
    <t>VBC</t>
  </si>
  <si>
    <t>D16</t>
  </si>
  <si>
    <t>Trhr</t>
  </si>
  <si>
    <t>nEG_best</t>
  </si>
  <si>
    <t>nEG_worst</t>
  </si>
  <si>
    <t>Mybpc3</t>
  </si>
  <si>
    <t>Slc22a12</t>
  </si>
  <si>
    <t>Fam71a</t>
  </si>
  <si>
    <t>Cstl1</t>
  </si>
  <si>
    <t>Rax</t>
  </si>
  <si>
    <t>Hsfy2</t>
  </si>
  <si>
    <t>Wfdc10</t>
  </si>
  <si>
    <t>Slc18a3</t>
  </si>
  <si>
    <t>Slc6a5</t>
  </si>
  <si>
    <t>Krt26</t>
  </si>
  <si>
    <t>Iqcf1</t>
  </si>
  <si>
    <t>Krt9</t>
  </si>
  <si>
    <t>Retnlg</t>
  </si>
  <si>
    <t>Vax1</t>
  </si>
  <si>
    <t>Tmigd1</t>
  </si>
  <si>
    <t>Actl7a</t>
  </si>
  <si>
    <t>Hao1</t>
  </si>
  <si>
    <t>Ppp3r2</t>
  </si>
  <si>
    <t>Actl9</t>
  </si>
  <si>
    <t>Gfral</t>
  </si>
  <si>
    <t>Gsta3</t>
  </si>
  <si>
    <t>Clrn1</t>
  </si>
  <si>
    <t>Izumo2</t>
  </si>
  <si>
    <t>Trim40</t>
  </si>
  <si>
    <t>Cdx4</t>
  </si>
  <si>
    <t>Trpm1</t>
  </si>
  <si>
    <t>Cyth2</t>
  </si>
  <si>
    <t>test_best</t>
  </si>
  <si>
    <t>test_worst</t>
  </si>
  <si>
    <t>Gif</t>
  </si>
  <si>
    <t>Tssk2</t>
  </si>
  <si>
    <t>Klk9</t>
  </si>
  <si>
    <t>Cabp2</t>
  </si>
  <si>
    <t>4933402J07Rik</t>
  </si>
  <si>
    <t>Rad23a</t>
  </si>
  <si>
    <t>Ccnt2</t>
  </si>
  <si>
    <t>Gpr152</t>
  </si>
  <si>
    <t>Htr5a</t>
  </si>
  <si>
    <t>Lim2</t>
  </si>
  <si>
    <t>Xkr7</t>
  </si>
  <si>
    <t>Cinp</t>
  </si>
  <si>
    <t>Zfp78</t>
  </si>
  <si>
    <t>Bod1l</t>
  </si>
  <si>
    <t>1110004E09Rik</t>
  </si>
  <si>
    <t>Lhx3</t>
  </si>
  <si>
    <t>Rnf17</t>
  </si>
  <si>
    <t>Krt84</t>
  </si>
  <si>
    <t>Coq7</t>
  </si>
  <si>
    <t>Edrf1</t>
  </si>
  <si>
    <t>Rmdn3</t>
  </si>
  <si>
    <t>Skp2</t>
  </si>
  <si>
    <t>Sltm</t>
  </si>
  <si>
    <t>4933402N03Rik</t>
  </si>
  <si>
    <t>Npsr1</t>
  </si>
  <si>
    <t>Haus2</t>
  </si>
  <si>
    <t>Baz2a</t>
  </si>
  <si>
    <t>Ube3b</t>
  </si>
  <si>
    <t>Nol8</t>
  </si>
  <si>
    <t>Cdkn2aip</t>
  </si>
  <si>
    <t>Msh6</t>
  </si>
  <si>
    <t>Brd8</t>
  </si>
  <si>
    <t>Brd2</t>
  </si>
  <si>
    <t>Bud13</t>
  </si>
  <si>
    <t>Med21</t>
  </si>
  <si>
    <t>Cope</t>
  </si>
  <si>
    <t>Gtf2f1</t>
  </si>
  <si>
    <t>Trim33</t>
  </si>
  <si>
    <t>Gpatch1</t>
  </si>
  <si>
    <t>Iws1</t>
  </si>
  <si>
    <t>Men1</t>
  </si>
  <si>
    <t>Rbm28</t>
  </si>
  <si>
    <t>Med28</t>
  </si>
  <si>
    <t>Prcc</t>
  </si>
  <si>
    <t>Rbbp8</t>
  </si>
  <si>
    <t>Ccdc174</t>
  </si>
  <si>
    <t>Ints7</t>
  </si>
  <si>
    <t>Lsm1</t>
  </si>
  <si>
    <t>Gpr139</t>
  </si>
  <si>
    <t>Ccnk</t>
  </si>
  <si>
    <t>Ccdc55</t>
  </si>
  <si>
    <t>Numa1</t>
  </si>
  <si>
    <t>Zranb2</t>
  </si>
  <si>
    <t>Htr6</t>
  </si>
  <si>
    <t>Tfip11</t>
  </si>
  <si>
    <t>Smarcd1</t>
  </si>
  <si>
    <t>Ccne1</t>
  </si>
  <si>
    <t>Sp2</t>
  </si>
  <si>
    <t>Smg5</t>
  </si>
  <si>
    <t>Bclaf1</t>
  </si>
  <si>
    <t>Zfat</t>
  </si>
  <si>
    <t>Cul4b</t>
  </si>
  <si>
    <t>Xrcc5</t>
  </si>
  <si>
    <t>Qrich1</t>
  </si>
  <si>
    <t>Zw10</t>
  </si>
  <si>
    <t>Upf1</t>
  </si>
  <si>
    <t>Rad23b</t>
  </si>
  <si>
    <t>Bcas2</t>
  </si>
  <si>
    <t>Nfya</t>
  </si>
  <si>
    <t>Tgif1</t>
  </si>
  <si>
    <t>Sart1</t>
  </si>
  <si>
    <t>Ranbp2</t>
  </si>
  <si>
    <t>Rev1</t>
  </si>
  <si>
    <t>Nup214</t>
  </si>
  <si>
    <t>Haus7</t>
  </si>
  <si>
    <t>Ints1</t>
  </si>
  <si>
    <t>Cdk12</t>
  </si>
  <si>
    <t>Jade1</t>
  </si>
  <si>
    <t>Slc7a6os</t>
  </si>
  <si>
    <t>Itgav</t>
  </si>
  <si>
    <t>Nol11</t>
  </si>
  <si>
    <t>Actr8</t>
  </si>
  <si>
    <t>Shfm1</t>
  </si>
  <si>
    <t>Mbd3l2</t>
  </si>
  <si>
    <t>Glrx5</t>
  </si>
  <si>
    <t>Rif1</t>
  </si>
  <si>
    <t>C1d</t>
  </si>
  <si>
    <t>Ipo4</t>
  </si>
  <si>
    <t>Pnisr</t>
  </si>
  <si>
    <t>Frg1</t>
  </si>
  <si>
    <t>Srp72</t>
  </si>
  <si>
    <t>Eif3k</t>
  </si>
  <si>
    <t>Becn1</t>
  </si>
  <si>
    <t>Rbm14</t>
  </si>
  <si>
    <t>Med7</t>
  </si>
  <si>
    <t>Xrcc1</t>
  </si>
  <si>
    <t>Ppil4</t>
  </si>
  <si>
    <t>Znhit3</t>
  </si>
  <si>
    <t>Tbcb</t>
  </si>
  <si>
    <t>Polr3d</t>
  </si>
  <si>
    <t>Brd4</t>
  </si>
  <si>
    <t>Psmg2</t>
  </si>
  <si>
    <t>Zfp64</t>
  </si>
  <si>
    <t>Phf12</t>
  </si>
  <si>
    <t>Pom121</t>
  </si>
  <si>
    <t>Lin9</t>
  </si>
  <si>
    <t>Bub1b</t>
  </si>
  <si>
    <t>Med24</t>
  </si>
  <si>
    <t>Cenpk</t>
  </si>
  <si>
    <t>Ints8</t>
  </si>
  <si>
    <t>Ppp2r3c</t>
  </si>
  <si>
    <t>Smc5</t>
  </si>
  <si>
    <t>Gtf2h1</t>
  </si>
  <si>
    <t>Pik3r4</t>
  </si>
  <si>
    <t>Tprkb</t>
  </si>
  <si>
    <t>Dclre1b</t>
  </si>
  <si>
    <t>Cnot11</t>
  </si>
  <si>
    <t>Phf20</t>
  </si>
  <si>
    <t>Ints6</t>
  </si>
  <si>
    <t>Csnk1a1</t>
  </si>
  <si>
    <t>Tubgcp5</t>
  </si>
  <si>
    <t>Ccdc101</t>
  </si>
  <si>
    <t>Smarcal1</t>
  </si>
  <si>
    <t>Wbp4</t>
  </si>
  <si>
    <t>Rpap1</t>
  </si>
  <si>
    <t>Heatr1</t>
  </si>
  <si>
    <t>Ep400</t>
  </si>
  <si>
    <t>Pms2</t>
  </si>
  <si>
    <t>Dap3</t>
  </si>
  <si>
    <t>Secisbp2</t>
  </si>
  <si>
    <t>Srp19</t>
  </si>
  <si>
    <t>Gtf2h2</t>
  </si>
  <si>
    <t>Zfp335</t>
  </si>
  <si>
    <t>Mrps9</t>
  </si>
  <si>
    <t>Psmd13</t>
  </si>
  <si>
    <t>Ranbp3</t>
  </si>
  <si>
    <t>Pcbp1</t>
  </si>
  <si>
    <t>Taf8</t>
  </si>
  <si>
    <t>Nfyb</t>
  </si>
  <si>
    <t>Son</t>
  </si>
  <si>
    <t>Bdp1</t>
  </si>
  <si>
    <t>Casp8ap2</t>
  </si>
  <si>
    <t>Mrps18b</t>
  </si>
  <si>
    <t>Ctr9</t>
  </si>
  <si>
    <t>Zfr</t>
  </si>
  <si>
    <t>Rprd1b</t>
  </si>
  <si>
    <t>Ccdc137</t>
  </si>
  <si>
    <t>Znrd1</t>
  </si>
  <si>
    <t>Cyc1</t>
  </si>
  <si>
    <t>Caml</t>
  </si>
  <si>
    <t>Slc25a3</t>
  </si>
  <si>
    <t>Tgs1</t>
  </si>
  <si>
    <t>Paf1</t>
  </si>
  <si>
    <t>Ppie</t>
  </si>
  <si>
    <t>Tada2a</t>
  </si>
  <si>
    <t>Sae1</t>
  </si>
  <si>
    <t>Fignl1</t>
  </si>
  <si>
    <t>Twistnb</t>
  </si>
  <si>
    <t>Surf6</t>
  </si>
  <si>
    <t>Pfdn2</t>
  </si>
  <si>
    <t>Cnot10</t>
  </si>
  <si>
    <t>Gtf2e2</t>
  </si>
  <si>
    <t>Uso1</t>
  </si>
  <si>
    <t>D19Bwg1357e</t>
  </si>
  <si>
    <t>Atad5</t>
  </si>
  <si>
    <t>Dhodh</t>
  </si>
  <si>
    <t>Dcps</t>
  </si>
  <si>
    <t>Ppm1g</t>
  </si>
  <si>
    <t>Gtf2h3</t>
  </si>
  <si>
    <t>Cenpw</t>
  </si>
  <si>
    <t>Ssb</t>
  </si>
  <si>
    <t>Pdcd7</t>
  </si>
  <si>
    <t>Ddx59</t>
  </si>
  <si>
    <t>Ice2</t>
  </si>
  <si>
    <t>Ints2</t>
  </si>
  <si>
    <t>Nsl1</t>
  </si>
  <si>
    <t>Rnaseh2c</t>
  </si>
  <si>
    <t>Xrn2</t>
  </si>
  <si>
    <t>Srrm1</t>
  </si>
  <si>
    <t>Taf1a</t>
  </si>
  <si>
    <t>Usb1</t>
  </si>
  <si>
    <t>Snrnp48</t>
  </si>
  <si>
    <t>Chd8</t>
  </si>
  <si>
    <t>Snrnp27</t>
  </si>
  <si>
    <t>Ipo7</t>
  </si>
  <si>
    <t>Elac2</t>
  </si>
  <si>
    <t>Kdm1a</t>
  </si>
  <si>
    <t>Gins1</t>
  </si>
  <si>
    <t>Dis3</t>
  </si>
  <si>
    <t>Usp36</t>
  </si>
  <si>
    <t>Noc2l</t>
  </si>
  <si>
    <t>Ncoa3</t>
  </si>
  <si>
    <t>Harbi1</t>
  </si>
  <si>
    <t>Ino80b</t>
  </si>
  <si>
    <t>Wnk1</t>
  </si>
  <si>
    <t>Ncapd2</t>
  </si>
  <si>
    <t>Dhx36</t>
  </si>
  <si>
    <t>Rbm17</t>
  </si>
  <si>
    <t>Srfbp1</t>
  </si>
  <si>
    <t>Sco2</t>
  </si>
  <si>
    <t>Dhfr</t>
  </si>
  <si>
    <t>Gtf3c1</t>
  </si>
  <si>
    <t>Srp14</t>
  </si>
  <si>
    <t>Pmf1</t>
  </si>
  <si>
    <t>Dnajc2</t>
  </si>
  <si>
    <t>Fip1l1</t>
  </si>
  <si>
    <t>Mnat1</t>
  </si>
  <si>
    <t>Chaf1a</t>
  </si>
  <si>
    <t>Nom1</t>
  </si>
  <si>
    <t>Pomp</t>
  </si>
  <si>
    <t>Ddb1</t>
  </si>
  <si>
    <t>Lemd2</t>
  </si>
  <si>
    <t>Mybbp1a</t>
  </si>
  <si>
    <t>Rbbp6</t>
  </si>
  <si>
    <t>Katnb1</t>
  </si>
  <si>
    <t>Usp37</t>
  </si>
  <si>
    <t>Med30</t>
  </si>
  <si>
    <t>Cenpq</t>
  </si>
  <si>
    <t>Mdc1</t>
  </si>
  <si>
    <t>Ipo11</t>
  </si>
  <si>
    <t>Med31</t>
  </si>
  <si>
    <t>Parl</t>
  </si>
  <si>
    <t>Polr1e</t>
  </si>
  <si>
    <t>Taf7</t>
  </si>
  <si>
    <t>Anapc1</t>
  </si>
  <si>
    <t>Sprtn</t>
  </si>
  <si>
    <t>Vps36</t>
  </si>
  <si>
    <t>Elof1</t>
  </si>
  <si>
    <t>Zfp207</t>
  </si>
  <si>
    <t>Hypk</t>
  </si>
  <si>
    <t>Fanca</t>
  </si>
  <si>
    <t>Ebna1bp2</t>
  </si>
  <si>
    <t>Mau2</t>
  </si>
  <si>
    <t>Nup155</t>
  </si>
  <si>
    <t>Parg</t>
  </si>
  <si>
    <t>Ipo9</t>
  </si>
  <si>
    <t>Nipbl</t>
  </si>
  <si>
    <t>Pgd</t>
  </si>
  <si>
    <t>Ccdc86</t>
  </si>
  <si>
    <t>Kat7</t>
  </si>
  <si>
    <t>Tnpo3</t>
  </si>
  <si>
    <t>Fancc</t>
  </si>
  <si>
    <t>Brca2</t>
  </si>
  <si>
    <t>Med15</t>
  </si>
  <si>
    <t>Rnf20</t>
  </si>
  <si>
    <t>Psmg1</t>
  </si>
  <si>
    <t>Cops3</t>
  </si>
  <si>
    <t>Nedd1</t>
  </si>
  <si>
    <t>Txn2</t>
  </si>
  <si>
    <t>Nelfcd</t>
  </si>
  <si>
    <t>Vprbp</t>
  </si>
  <si>
    <t>Mcmbp</t>
  </si>
  <si>
    <t>Chtf18</t>
  </si>
  <si>
    <t>Ppwd1</t>
  </si>
  <si>
    <t>Dicer1</t>
  </si>
  <si>
    <t>Gabpa</t>
  </si>
  <si>
    <t>Apex1</t>
  </si>
  <si>
    <t>Sdad1</t>
  </si>
  <si>
    <t>Med26</t>
  </si>
  <si>
    <t>Prpf31</t>
  </si>
  <si>
    <t>Nop10</t>
  </si>
  <si>
    <t>Snap23</t>
  </si>
  <si>
    <t>Taf5</t>
  </si>
  <si>
    <t>Cmpk1</t>
  </si>
  <si>
    <t>Kat5</t>
  </si>
  <si>
    <t>Urb2</t>
  </si>
  <si>
    <t>Mrpl28</t>
  </si>
  <si>
    <t>Cul2</t>
  </si>
  <si>
    <t>Ipo13</t>
  </si>
  <si>
    <t>Ect2</t>
  </si>
  <si>
    <t>Nup93</t>
  </si>
  <si>
    <t>Cenpc1</t>
  </si>
  <si>
    <t>Sugp1</t>
  </si>
  <si>
    <t>Mtch2</t>
  </si>
  <si>
    <t>Zmym4</t>
  </si>
  <si>
    <t>Oip5</t>
  </si>
  <si>
    <t>Eif3g</t>
  </si>
  <si>
    <t>Rnaseh1</t>
  </si>
  <si>
    <t>Nup62</t>
  </si>
  <si>
    <t>Rbm25</t>
  </si>
  <si>
    <t>Sf3a3</t>
  </si>
  <si>
    <t>Med18</t>
  </si>
  <si>
    <t>Pdcd2</t>
  </si>
  <si>
    <t>Asna1</t>
  </si>
  <si>
    <t>Ddx52</t>
  </si>
  <si>
    <t>Ddx11</t>
  </si>
  <si>
    <t>Pop4</t>
  </si>
  <si>
    <t>Kin</t>
  </si>
  <si>
    <t>Cdk7</t>
  </si>
  <si>
    <t>Trmt5</t>
  </si>
  <si>
    <t>Taf11</t>
  </si>
  <si>
    <t>Hinfp</t>
  </si>
  <si>
    <t>Cenpt</t>
  </si>
  <si>
    <t>Setdb1</t>
  </si>
  <si>
    <t>Ilf3</t>
  </si>
  <si>
    <t>Wbp11</t>
  </si>
  <si>
    <t>Mtor</t>
  </si>
  <si>
    <t>BC027231</t>
  </si>
  <si>
    <t>Plrg1</t>
  </si>
  <si>
    <t>Cebpz</t>
  </si>
  <si>
    <t>Nuf2</t>
  </si>
  <si>
    <t>Gars</t>
  </si>
  <si>
    <t>Rrp36</t>
  </si>
  <si>
    <t>Sart3</t>
  </si>
  <si>
    <t>Preb</t>
  </si>
  <si>
    <t>Hars</t>
  </si>
  <si>
    <t>CEG_best</t>
  </si>
  <si>
    <t>CEG_worst</t>
  </si>
  <si>
    <t>Utp20</t>
  </si>
  <si>
    <t>Psmd1</t>
  </si>
  <si>
    <t>Nae1</t>
  </si>
  <si>
    <t>Nup107</t>
  </si>
  <si>
    <t>2310003H01Rik</t>
  </si>
  <si>
    <t>Zbtb17</t>
  </si>
  <si>
    <t>E4f1</t>
  </si>
  <si>
    <t>Rbm8a</t>
  </si>
  <si>
    <t>Ndnl2</t>
  </si>
  <si>
    <t>Xpo5</t>
  </si>
  <si>
    <t>Ddx24</t>
  </si>
  <si>
    <t>Dars</t>
  </si>
  <si>
    <t>Kri1</t>
  </si>
  <si>
    <t>Taf4b</t>
  </si>
  <si>
    <t>Sp1</t>
  </si>
  <si>
    <t>Rnaseh2a</t>
  </si>
  <si>
    <t>Skiv2l</t>
  </si>
  <si>
    <t>Bms1</t>
  </si>
  <si>
    <t>Taf1c</t>
  </si>
  <si>
    <t>Tbp</t>
  </si>
  <si>
    <t>Prpf6</t>
  </si>
  <si>
    <t>Atr</t>
  </si>
  <si>
    <t>Nup43</t>
  </si>
  <si>
    <t>Psmd11</t>
  </si>
  <si>
    <t>Riok1</t>
  </si>
  <si>
    <t>Tex10</t>
  </si>
  <si>
    <t>Nelfa</t>
  </si>
  <si>
    <t>Nol12</t>
  </si>
  <si>
    <t>Rfc1</t>
  </si>
  <si>
    <t>Mcm10</t>
  </si>
  <si>
    <t>Fam32a</t>
  </si>
  <si>
    <t>Fanci</t>
  </si>
  <si>
    <t>Gtf3c2</t>
  </si>
  <si>
    <t>Ggps1</t>
  </si>
  <si>
    <t>Cpsf4</t>
  </si>
  <si>
    <t>Cenpu</t>
  </si>
  <si>
    <t>Pdpk1</t>
  </si>
  <si>
    <t>Cdc73</t>
  </si>
  <si>
    <t>Aqr</t>
  </si>
  <si>
    <t>Acd</t>
  </si>
  <si>
    <t>Trmt10c</t>
  </si>
  <si>
    <t>Prpf40a</t>
  </si>
  <si>
    <t>Hcfc1</t>
  </si>
  <si>
    <t>Tyms</t>
  </si>
  <si>
    <t>Polr3f</t>
  </si>
  <si>
    <t>Ncaph2</t>
  </si>
  <si>
    <t>Top2a</t>
  </si>
  <si>
    <t>Ecd</t>
  </si>
  <si>
    <t>Sf3b3</t>
  </si>
  <si>
    <t>Rnf40</t>
  </si>
  <si>
    <t>Rtf1</t>
  </si>
  <si>
    <t>Wars</t>
  </si>
  <si>
    <t>Rnf2</t>
  </si>
  <si>
    <t>Prkrir</t>
  </si>
  <si>
    <t>Lars</t>
  </si>
  <si>
    <t>Utp18</t>
  </si>
  <si>
    <t>Gnl2</t>
  </si>
  <si>
    <t>Zfp574</t>
  </si>
  <si>
    <t>Ruvbl2</t>
  </si>
  <si>
    <t>Ice1</t>
  </si>
  <si>
    <t>Ddx20</t>
  </si>
  <si>
    <t>Wdr4</t>
  </si>
  <si>
    <t>Snapc4</t>
  </si>
  <si>
    <t>Nsmce4a</t>
  </si>
  <si>
    <t>Nob1</t>
  </si>
  <si>
    <t>Usp39</t>
  </si>
  <si>
    <t>Ahctf1</t>
  </si>
  <si>
    <t>Pnkp</t>
  </si>
  <si>
    <t>Exosc7</t>
  </si>
  <si>
    <t>Iars</t>
  </si>
  <si>
    <t>Nop2</t>
  </si>
  <si>
    <t>Lig3</t>
  </si>
  <si>
    <t>Exosc5</t>
  </si>
  <si>
    <t>Chaf1b</t>
  </si>
  <si>
    <t>Polr1a</t>
  </si>
  <si>
    <t>Ints4</t>
  </si>
  <si>
    <t>Prim1</t>
  </si>
  <si>
    <t>Dhps</t>
  </si>
  <si>
    <t>Rpa2</t>
  </si>
  <si>
    <t>Hnrnpl</t>
  </si>
  <si>
    <t>Psmb4</t>
  </si>
  <si>
    <t>Timm10</t>
  </si>
  <si>
    <t>Phf5a</t>
  </si>
  <si>
    <t>Snrpd3</t>
  </si>
  <si>
    <t>VBC stronger depletion</t>
  </si>
  <si>
    <t>VBC better</t>
  </si>
  <si>
    <t>D16 better</t>
  </si>
  <si>
    <t>identical guide</t>
  </si>
  <si>
    <t>Doench 2016 stroger depletion</t>
  </si>
  <si>
    <t>sgRNA identical</t>
  </si>
  <si>
    <t>Doench 2016</t>
  </si>
  <si>
    <t>VBC-Score</t>
  </si>
  <si>
    <t>out of differential sgRNAs</t>
  </si>
  <si>
    <t>VBC depletes stronger</t>
  </si>
  <si>
    <t>Doench depeltes stronger</t>
  </si>
  <si>
    <t>identical choosen sgRNAs</t>
  </si>
  <si>
    <t>CEG - core essential genes</t>
  </si>
  <si>
    <t>nEG - non Essential genes</t>
  </si>
  <si>
    <t>test set</t>
  </si>
  <si>
    <t>359 genes with medium depletion in previous screens but at least one strong depleting sgRNA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</si>
</sst>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rialMT"/>
      <family val="2"/>
    </font>
    <font>
      <sz val="12"/>
      <color theme="1"/>
      <name val="ArialMT"/>
      <family val="2"/>
    </font>
    <font>
      <b/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1271-4150-894D-9A7B-F5DDDD019521}">
  <dimension ref="A1:Z425"/>
  <sheetViews>
    <sheetView tabSelected="1" workbookViewId="0">
      <selection activeCell="AB67" sqref="AB67"/>
    </sheetView>
  </sheetViews>
  <sheetFormatPr baseColWidth="10" defaultRowHeight="16"/>
  <sheetData>
    <row r="1" spans="1:26" ht="68">
      <c r="D1" t="s">
        <v>0</v>
      </c>
      <c r="E1" t="s">
        <v>1</v>
      </c>
      <c r="I1" t="s">
        <v>433</v>
      </c>
      <c r="J1" t="s">
        <v>432</v>
      </c>
      <c r="L1" s="2" t="s">
        <v>426</v>
      </c>
      <c r="M1" s="2" t="s">
        <v>430</v>
      </c>
      <c r="N1" s="2" t="s">
        <v>431</v>
      </c>
      <c r="Q1" s="2" t="s">
        <v>426</v>
      </c>
      <c r="R1" s="2" t="s">
        <v>431</v>
      </c>
      <c r="S1" s="2" t="s">
        <v>431</v>
      </c>
      <c r="T1" t="s">
        <v>427</v>
      </c>
      <c r="U1" t="s">
        <v>428</v>
      </c>
      <c r="V1" t="s">
        <v>429</v>
      </c>
      <c r="X1" t="s">
        <v>434</v>
      </c>
    </row>
    <row r="2" spans="1:26">
      <c r="A2">
        <v>20</v>
      </c>
      <c r="B2" t="s">
        <v>339</v>
      </c>
      <c r="C2" t="s">
        <v>340</v>
      </c>
      <c r="D2">
        <v>-9.4735673279564399</v>
      </c>
      <c r="E2">
        <v>-8.3640916035716995</v>
      </c>
      <c r="F2">
        <v>20</v>
      </c>
      <c r="G2" t="s">
        <v>339</v>
      </c>
      <c r="H2" t="s">
        <v>341</v>
      </c>
      <c r="I2">
        <v>-3.6580992767558</v>
      </c>
      <c r="J2">
        <v>-2.5878103367621459</v>
      </c>
      <c r="L2">
        <f>IF(D2&lt;E2,1,0)</f>
        <v>1</v>
      </c>
      <c r="M2">
        <f>IF(E2&lt;D2,1,0)</f>
        <v>0</v>
      </c>
      <c r="N2">
        <f>IF(L2+M2=0,1,0)</f>
        <v>0</v>
      </c>
      <c r="Q2">
        <f>IF(I2&lt;J2,1,0)</f>
        <v>1</v>
      </c>
      <c r="R2">
        <f>IF(J2&lt;I2,1,0)</f>
        <v>0</v>
      </c>
      <c r="S2">
        <f>IF(Q2+R2=0,1,0)</f>
        <v>0</v>
      </c>
      <c r="T2">
        <f>SUM(L2:L15,Q2:Q15)</f>
        <v>15</v>
      </c>
      <c r="U2">
        <f>SUM(M2:M15,R2:R15)</f>
        <v>3</v>
      </c>
      <c r="V2">
        <f>SUM(N2:N15,S2:S15)</f>
        <v>10</v>
      </c>
      <c r="X2" t="s">
        <v>435</v>
      </c>
      <c r="Z2" s="3">
        <f>15/18</f>
        <v>0.83333333333333337</v>
      </c>
    </row>
    <row r="3" spans="1:26">
      <c r="A3">
        <v>474</v>
      </c>
      <c r="B3" t="s">
        <v>375</v>
      </c>
      <c r="C3" t="s">
        <v>340</v>
      </c>
      <c r="D3">
        <v>-14.37450993921129</v>
      </c>
      <c r="E3">
        <v>-7.3189866836789008</v>
      </c>
      <c r="F3">
        <v>474</v>
      </c>
      <c r="G3" t="s">
        <v>375</v>
      </c>
      <c r="H3" t="s">
        <v>341</v>
      </c>
      <c r="I3">
        <v>-4.21134469360595</v>
      </c>
      <c r="J3">
        <v>-0.83496353623485298</v>
      </c>
      <c r="L3">
        <f t="shared" ref="L3:L15" si="0">IF(D3&lt;E3,1,0)</f>
        <v>1</v>
      </c>
      <c r="M3">
        <f t="shared" ref="M3:M15" si="1">IF(E3&lt;D3,1,0)</f>
        <v>0</v>
      </c>
      <c r="N3">
        <f t="shared" ref="N3:N15" si="2">IF(L3+M3=0,1,0)</f>
        <v>0</v>
      </c>
      <c r="Q3">
        <f t="shared" ref="Q3:Q15" si="3">IF(I3&lt;J3,1,0)</f>
        <v>1</v>
      </c>
      <c r="R3">
        <f t="shared" ref="R3:R15" si="4">IF(J3&lt;I3,1,0)</f>
        <v>0</v>
      </c>
      <c r="S3">
        <f t="shared" ref="S3:S15" si="5">IF(Q3+R3=0,1,0)</f>
        <v>0</v>
      </c>
      <c r="X3" t="s">
        <v>436</v>
      </c>
      <c r="Z3" s="3">
        <f>3/18</f>
        <v>0.16666666666666666</v>
      </c>
    </row>
    <row r="4" spans="1:26">
      <c r="A4">
        <v>233</v>
      </c>
      <c r="B4" t="s">
        <v>376</v>
      </c>
      <c r="C4" t="s">
        <v>340</v>
      </c>
      <c r="D4">
        <v>-8.9395881766493606</v>
      </c>
      <c r="E4">
        <v>-6.6283528516488293</v>
      </c>
      <c r="F4">
        <v>233</v>
      </c>
      <c r="G4" t="s">
        <v>376</v>
      </c>
      <c r="H4" t="s">
        <v>341</v>
      </c>
      <c r="I4">
        <v>-6.9476905710110497</v>
      </c>
      <c r="J4">
        <v>-4.2251567213742405</v>
      </c>
      <c r="L4">
        <f t="shared" si="0"/>
        <v>1</v>
      </c>
      <c r="M4">
        <f t="shared" si="1"/>
        <v>0</v>
      </c>
      <c r="N4">
        <f t="shared" si="2"/>
        <v>0</v>
      </c>
      <c r="Q4">
        <f t="shared" si="3"/>
        <v>1</v>
      </c>
      <c r="R4">
        <f t="shared" si="4"/>
        <v>0</v>
      </c>
      <c r="S4">
        <f t="shared" si="5"/>
        <v>0</v>
      </c>
    </row>
    <row r="5" spans="1:26">
      <c r="A5">
        <v>426</v>
      </c>
      <c r="B5" t="s">
        <v>384</v>
      </c>
      <c r="C5" t="s">
        <v>340</v>
      </c>
      <c r="D5">
        <v>-13.153997605107689</v>
      </c>
      <c r="E5">
        <v>-1.9019301051643989</v>
      </c>
      <c r="F5">
        <v>426</v>
      </c>
      <c r="G5" t="s">
        <v>384</v>
      </c>
      <c r="H5" t="s">
        <v>341</v>
      </c>
      <c r="I5">
        <v>-11.872454879838589</v>
      </c>
      <c r="J5">
        <v>-1.0475222775624138</v>
      </c>
      <c r="L5">
        <f t="shared" si="0"/>
        <v>1</v>
      </c>
      <c r="M5">
        <f t="shared" si="1"/>
        <v>0</v>
      </c>
      <c r="N5">
        <f t="shared" si="2"/>
        <v>0</v>
      </c>
      <c r="Q5">
        <f t="shared" si="3"/>
        <v>1</v>
      </c>
      <c r="R5">
        <f t="shared" si="4"/>
        <v>0</v>
      </c>
      <c r="S5">
        <f t="shared" si="5"/>
        <v>0</v>
      </c>
      <c r="X5" t="s">
        <v>437</v>
      </c>
      <c r="Z5" s="3">
        <f>10/SUM(T2:V2)</f>
        <v>0.35714285714285715</v>
      </c>
    </row>
    <row r="6" spans="1:26">
      <c r="A6">
        <v>21</v>
      </c>
      <c r="B6" t="s">
        <v>388</v>
      </c>
      <c r="C6" t="s">
        <v>340</v>
      </c>
      <c r="D6">
        <v>-10.12557776660444</v>
      </c>
      <c r="E6">
        <v>-8.6113324106880693</v>
      </c>
      <c r="F6">
        <v>21</v>
      </c>
      <c r="G6" t="s">
        <v>388</v>
      </c>
      <c r="H6" t="s">
        <v>341</v>
      </c>
      <c r="I6">
        <v>-6.1543042370512993</v>
      </c>
      <c r="J6">
        <v>-3.57117748033677</v>
      </c>
      <c r="L6">
        <f t="shared" si="0"/>
        <v>1</v>
      </c>
      <c r="M6">
        <f t="shared" si="1"/>
        <v>0</v>
      </c>
      <c r="N6">
        <f t="shared" si="2"/>
        <v>0</v>
      </c>
      <c r="Q6">
        <f t="shared" si="3"/>
        <v>1</v>
      </c>
      <c r="R6">
        <f t="shared" si="4"/>
        <v>0</v>
      </c>
      <c r="S6">
        <f t="shared" si="5"/>
        <v>0</v>
      </c>
    </row>
    <row r="7" spans="1:26">
      <c r="A7">
        <v>107</v>
      </c>
      <c r="B7" t="s">
        <v>390</v>
      </c>
      <c r="C7" t="s">
        <v>340</v>
      </c>
      <c r="D7">
        <v>-12.475705513467389</v>
      </c>
      <c r="E7">
        <v>-7.5658358911380308</v>
      </c>
      <c r="F7">
        <v>107</v>
      </c>
      <c r="G7" t="s">
        <v>390</v>
      </c>
      <c r="H7" t="s">
        <v>341</v>
      </c>
      <c r="I7">
        <v>-7.2043321340710005</v>
      </c>
      <c r="J7">
        <v>-1.309303523541727</v>
      </c>
      <c r="L7">
        <f t="shared" si="0"/>
        <v>1</v>
      </c>
      <c r="M7">
        <f t="shared" si="1"/>
        <v>0</v>
      </c>
      <c r="N7">
        <f t="shared" si="2"/>
        <v>0</v>
      </c>
      <c r="Q7">
        <f t="shared" si="3"/>
        <v>1</v>
      </c>
      <c r="R7">
        <f t="shared" si="4"/>
        <v>0</v>
      </c>
      <c r="S7">
        <f t="shared" si="5"/>
        <v>0</v>
      </c>
    </row>
    <row r="8" spans="1:26">
      <c r="A8">
        <v>274</v>
      </c>
      <c r="B8" t="s">
        <v>400</v>
      </c>
      <c r="C8" t="s">
        <v>340</v>
      </c>
      <c r="D8">
        <v>-9.2553836113231593</v>
      </c>
      <c r="E8">
        <v>-9.2553836113231593</v>
      </c>
      <c r="F8">
        <v>274</v>
      </c>
      <c r="G8" t="s">
        <v>400</v>
      </c>
      <c r="H8" t="s">
        <v>341</v>
      </c>
      <c r="I8">
        <v>-6.0751300134050794</v>
      </c>
      <c r="J8">
        <v>-6.7001346084376401</v>
      </c>
      <c r="L8">
        <f t="shared" si="0"/>
        <v>0</v>
      </c>
      <c r="M8">
        <f t="shared" si="1"/>
        <v>0</v>
      </c>
      <c r="N8">
        <f t="shared" si="2"/>
        <v>1</v>
      </c>
      <c r="Q8">
        <f t="shared" si="3"/>
        <v>0</v>
      </c>
      <c r="R8">
        <f t="shared" si="4"/>
        <v>1</v>
      </c>
      <c r="S8">
        <f t="shared" si="5"/>
        <v>0</v>
      </c>
      <c r="X8" t="s">
        <v>438</v>
      </c>
    </row>
    <row r="9" spans="1:26">
      <c r="A9">
        <v>366</v>
      </c>
      <c r="B9" t="s">
        <v>411</v>
      </c>
      <c r="C9" t="s">
        <v>340</v>
      </c>
      <c r="D9">
        <v>-11.524026409333679</v>
      </c>
      <c r="E9">
        <v>-11.524026409333679</v>
      </c>
      <c r="F9">
        <v>366</v>
      </c>
      <c r="G9" t="s">
        <v>411</v>
      </c>
      <c r="H9" t="s">
        <v>341</v>
      </c>
      <c r="I9">
        <v>-5.9113057001300096</v>
      </c>
      <c r="J9">
        <v>-5.9917987530183403</v>
      </c>
      <c r="L9">
        <f t="shared" si="0"/>
        <v>0</v>
      </c>
      <c r="M9">
        <f t="shared" si="1"/>
        <v>0</v>
      </c>
      <c r="N9">
        <f t="shared" si="2"/>
        <v>1</v>
      </c>
      <c r="Q9">
        <f t="shared" si="3"/>
        <v>0</v>
      </c>
      <c r="R9">
        <f t="shared" si="4"/>
        <v>1</v>
      </c>
      <c r="S9">
        <f t="shared" si="5"/>
        <v>0</v>
      </c>
    </row>
    <row r="10" spans="1:26">
      <c r="A10">
        <v>532</v>
      </c>
      <c r="B10" t="s">
        <v>418</v>
      </c>
      <c r="C10" t="s">
        <v>340</v>
      </c>
      <c r="D10">
        <v>-11.951729443654589</v>
      </c>
      <c r="E10">
        <v>-11.951729443654589</v>
      </c>
      <c r="F10">
        <v>532</v>
      </c>
      <c r="G10" t="s">
        <v>418</v>
      </c>
      <c r="H10" t="s">
        <v>341</v>
      </c>
      <c r="I10">
        <v>-11.15128178827241</v>
      </c>
      <c r="J10">
        <v>-2.7624809643327199</v>
      </c>
      <c r="L10">
        <f t="shared" si="0"/>
        <v>0</v>
      </c>
      <c r="M10">
        <f t="shared" si="1"/>
        <v>0</v>
      </c>
      <c r="N10">
        <f t="shared" si="2"/>
        <v>1</v>
      </c>
      <c r="Q10">
        <f t="shared" si="3"/>
        <v>1</v>
      </c>
      <c r="R10">
        <f t="shared" si="4"/>
        <v>0</v>
      </c>
      <c r="S10">
        <f t="shared" si="5"/>
        <v>0</v>
      </c>
    </row>
    <row r="11" spans="1:26">
      <c r="A11">
        <v>275</v>
      </c>
      <c r="B11" t="s">
        <v>419</v>
      </c>
      <c r="C11" t="s">
        <v>340</v>
      </c>
      <c r="D11">
        <v>-12.08813616611549</v>
      </c>
      <c r="E11">
        <v>-13.72596558147359</v>
      </c>
      <c r="F11">
        <v>275</v>
      </c>
      <c r="G11" t="s">
        <v>419</v>
      </c>
      <c r="H11" t="s">
        <v>341</v>
      </c>
      <c r="I11">
        <v>-6.5930166504812302</v>
      </c>
      <c r="J11">
        <v>-6.5930166504812302</v>
      </c>
      <c r="L11">
        <f t="shared" si="0"/>
        <v>0</v>
      </c>
      <c r="M11">
        <f t="shared" si="1"/>
        <v>1</v>
      </c>
      <c r="N11">
        <f t="shared" si="2"/>
        <v>0</v>
      </c>
      <c r="Q11">
        <f t="shared" si="3"/>
        <v>0</v>
      </c>
      <c r="R11">
        <f t="shared" si="4"/>
        <v>0</v>
      </c>
      <c r="S11">
        <f t="shared" si="5"/>
        <v>1</v>
      </c>
    </row>
    <row r="12" spans="1:26">
      <c r="A12">
        <v>19</v>
      </c>
      <c r="B12" t="s">
        <v>422</v>
      </c>
      <c r="C12" t="s">
        <v>340</v>
      </c>
      <c r="D12">
        <v>-14.541581759001389</v>
      </c>
      <c r="E12">
        <v>-14.541581759001389</v>
      </c>
      <c r="F12">
        <v>19</v>
      </c>
      <c r="G12" t="s">
        <v>422</v>
      </c>
      <c r="H12" t="s">
        <v>341</v>
      </c>
      <c r="I12">
        <v>-6.8579878804079506</v>
      </c>
      <c r="J12">
        <v>-6.8579878804079506</v>
      </c>
      <c r="L12">
        <f t="shared" si="0"/>
        <v>0</v>
      </c>
      <c r="M12">
        <f t="shared" si="1"/>
        <v>0</v>
      </c>
      <c r="N12">
        <f t="shared" si="2"/>
        <v>1</v>
      </c>
      <c r="Q12">
        <f t="shared" si="3"/>
        <v>0</v>
      </c>
      <c r="R12">
        <f t="shared" si="4"/>
        <v>0</v>
      </c>
      <c r="S12">
        <f t="shared" si="5"/>
        <v>1</v>
      </c>
    </row>
    <row r="13" spans="1:26">
      <c r="A13">
        <v>120</v>
      </c>
      <c r="B13" t="s">
        <v>423</v>
      </c>
      <c r="C13" t="s">
        <v>340</v>
      </c>
      <c r="D13">
        <v>-14.98672054832489</v>
      </c>
      <c r="E13">
        <v>-11.38042424546609</v>
      </c>
      <c r="F13">
        <v>120</v>
      </c>
      <c r="G13" t="s">
        <v>423</v>
      </c>
      <c r="H13" t="s">
        <v>341</v>
      </c>
      <c r="I13">
        <v>-8.23655187946685</v>
      </c>
      <c r="J13">
        <v>-8.23655187946685</v>
      </c>
      <c r="L13">
        <f t="shared" si="0"/>
        <v>1</v>
      </c>
      <c r="M13">
        <f t="shared" si="1"/>
        <v>0</v>
      </c>
      <c r="N13">
        <f t="shared" si="2"/>
        <v>0</v>
      </c>
      <c r="Q13">
        <f t="shared" si="3"/>
        <v>0</v>
      </c>
      <c r="R13">
        <f t="shared" si="4"/>
        <v>0</v>
      </c>
      <c r="S13">
        <f t="shared" si="5"/>
        <v>1</v>
      </c>
    </row>
    <row r="14" spans="1:26">
      <c r="A14">
        <v>153</v>
      </c>
      <c r="B14" t="s">
        <v>424</v>
      </c>
      <c r="C14" t="s">
        <v>340</v>
      </c>
      <c r="D14">
        <v>-13.40501019459999</v>
      </c>
      <c r="E14">
        <v>-13.40501019459999</v>
      </c>
      <c r="F14">
        <v>153</v>
      </c>
      <c r="G14" t="s">
        <v>424</v>
      </c>
      <c r="H14" t="s">
        <v>341</v>
      </c>
      <c r="I14">
        <v>-9.1971469411424405</v>
      </c>
      <c r="J14">
        <v>-7.0390298980610293</v>
      </c>
      <c r="L14">
        <f t="shared" si="0"/>
        <v>0</v>
      </c>
      <c r="M14">
        <f t="shared" si="1"/>
        <v>0</v>
      </c>
      <c r="N14">
        <f t="shared" si="2"/>
        <v>1</v>
      </c>
      <c r="Q14">
        <f t="shared" si="3"/>
        <v>1</v>
      </c>
      <c r="R14">
        <f t="shared" si="4"/>
        <v>0</v>
      </c>
      <c r="S14">
        <f t="shared" si="5"/>
        <v>0</v>
      </c>
    </row>
    <row r="15" spans="1:26">
      <c r="A15">
        <v>468</v>
      </c>
      <c r="B15" t="s">
        <v>425</v>
      </c>
      <c r="C15" t="s">
        <v>340</v>
      </c>
      <c r="D15">
        <v>-15.320831912346589</v>
      </c>
      <c r="E15">
        <v>-15.320831912346589</v>
      </c>
      <c r="F15">
        <v>468</v>
      </c>
      <c r="G15" t="s">
        <v>425</v>
      </c>
      <c r="H15" t="s">
        <v>341</v>
      </c>
      <c r="I15">
        <v>-9.4834188648512505</v>
      </c>
      <c r="J15">
        <v>-9.4834188648512505</v>
      </c>
      <c r="L15">
        <f t="shared" si="0"/>
        <v>0</v>
      </c>
      <c r="M15">
        <f t="shared" si="1"/>
        <v>0</v>
      </c>
      <c r="N15">
        <f t="shared" si="2"/>
        <v>1</v>
      </c>
      <c r="Q15">
        <f t="shared" si="3"/>
        <v>0</v>
      </c>
      <c r="R15">
        <f t="shared" si="4"/>
        <v>0</v>
      </c>
      <c r="S15">
        <f t="shared" si="5"/>
        <v>1</v>
      </c>
    </row>
    <row r="16" spans="1:26">
      <c r="G16" s="1"/>
      <c r="I16" s="1"/>
    </row>
    <row r="17" spans="1:26">
      <c r="G17" s="1"/>
      <c r="I17" s="1"/>
    </row>
    <row r="18" spans="1:26">
      <c r="G18" s="1"/>
      <c r="I18" s="1"/>
      <c r="T18" t="s">
        <v>427</v>
      </c>
      <c r="U18" t="s">
        <v>428</v>
      </c>
      <c r="V18" t="s">
        <v>429</v>
      </c>
      <c r="X18" t="s">
        <v>434</v>
      </c>
    </row>
    <row r="19" spans="1:26">
      <c r="A19">
        <v>521</v>
      </c>
      <c r="B19" t="s">
        <v>2</v>
      </c>
      <c r="C19" t="s">
        <v>3</v>
      </c>
      <c r="D19">
        <v>0.5964014984797199</v>
      </c>
      <c r="E19">
        <v>0.35254160625297004</v>
      </c>
      <c r="F19">
        <v>521</v>
      </c>
      <c r="G19" t="s">
        <v>2</v>
      </c>
      <c r="H19" t="s">
        <v>4</v>
      </c>
      <c r="I19">
        <v>0.65149218864705016</v>
      </c>
      <c r="J19">
        <v>0.65149218864705016</v>
      </c>
      <c r="L19">
        <f>IF(D19&lt;E19,1,0)</f>
        <v>0</v>
      </c>
      <c r="M19">
        <f>IF(E19&lt;D19,1,0)</f>
        <v>1</v>
      </c>
      <c r="N19">
        <f>IF(L19+M19=0,1,0)</f>
        <v>0</v>
      </c>
      <c r="Q19">
        <f>IF(I19&lt;J19,1,0)</f>
        <v>0</v>
      </c>
      <c r="R19">
        <f>IF(J19&lt;I19,1,0)</f>
        <v>0</v>
      </c>
      <c r="S19">
        <f>IF(Q19+R19=0,1,0)</f>
        <v>1</v>
      </c>
      <c r="T19">
        <f>SUM(L19:L63,Q19:Q63)</f>
        <v>38</v>
      </c>
      <c r="U19">
        <f t="shared" ref="U19:V19" si="6">SUM(M19:M63,R19:R63)</f>
        <v>39</v>
      </c>
      <c r="V19">
        <f t="shared" si="6"/>
        <v>13</v>
      </c>
      <c r="X19" t="s">
        <v>435</v>
      </c>
      <c r="Z19" s="3">
        <f>38/77</f>
        <v>0.4935064935064935</v>
      </c>
    </row>
    <row r="20" spans="1:26">
      <c r="A20">
        <v>288</v>
      </c>
      <c r="B20" t="s">
        <v>5</v>
      </c>
      <c r="C20" t="s">
        <v>3</v>
      </c>
      <c r="D20">
        <v>0.3933774821409699</v>
      </c>
      <c r="E20">
        <v>0.35901376263843998</v>
      </c>
      <c r="F20">
        <v>288</v>
      </c>
      <c r="G20" t="s">
        <v>5</v>
      </c>
      <c r="H20" t="s">
        <v>4</v>
      </c>
      <c r="I20">
        <v>0.57748263563405988</v>
      </c>
      <c r="J20">
        <v>0.57748263563405988</v>
      </c>
      <c r="L20">
        <f t="shared" ref="L20:L22" si="7">IF(D20&lt;E20,1,0)</f>
        <v>0</v>
      </c>
      <c r="M20">
        <f t="shared" ref="M20:M22" si="8">IF(E20&lt;D20,1,0)</f>
        <v>1</v>
      </c>
      <c r="N20">
        <f t="shared" ref="N20:N63" si="9">IF(L20+M20=0,1,0)</f>
        <v>0</v>
      </c>
      <c r="Q20">
        <f t="shared" ref="Q20:Q22" si="10">IF(I20&lt;J20,1,0)</f>
        <v>0</v>
      </c>
      <c r="R20">
        <f t="shared" ref="R20:R22" si="11">IF(J20&lt;I20,1,0)</f>
        <v>0</v>
      </c>
      <c r="S20">
        <f t="shared" ref="S20:S63" si="12">IF(Q20+R20=0,1,0)</f>
        <v>1</v>
      </c>
      <c r="X20" t="s">
        <v>436</v>
      </c>
      <c r="Z20" s="3">
        <f>39/77</f>
        <v>0.50649350649350644</v>
      </c>
    </row>
    <row r="21" spans="1:26">
      <c r="A21">
        <v>281</v>
      </c>
      <c r="B21" t="s">
        <v>6</v>
      </c>
      <c r="C21" t="s">
        <v>3</v>
      </c>
      <c r="D21">
        <v>0.10590287896465012</v>
      </c>
      <c r="E21">
        <v>0.10590287896465012</v>
      </c>
      <c r="F21">
        <v>281</v>
      </c>
      <c r="G21" t="s">
        <v>6</v>
      </c>
      <c r="H21" t="s">
        <v>4</v>
      </c>
      <c r="I21">
        <v>0.64142383628385025</v>
      </c>
      <c r="J21">
        <v>0.43527167653143017</v>
      </c>
      <c r="L21">
        <f t="shared" si="7"/>
        <v>0</v>
      </c>
      <c r="M21">
        <f t="shared" si="8"/>
        <v>0</v>
      </c>
      <c r="N21">
        <f t="shared" si="9"/>
        <v>1</v>
      </c>
      <c r="Q21">
        <f t="shared" si="10"/>
        <v>0</v>
      </c>
      <c r="R21">
        <f t="shared" si="11"/>
        <v>1</v>
      </c>
      <c r="S21">
        <f t="shared" si="12"/>
        <v>0</v>
      </c>
    </row>
    <row r="22" spans="1:26">
      <c r="A22">
        <v>516</v>
      </c>
      <c r="B22" t="s">
        <v>7</v>
      </c>
      <c r="C22" t="s">
        <v>3</v>
      </c>
      <c r="D22">
        <v>0.19347737819527011</v>
      </c>
      <c r="E22">
        <v>-6.0974360389098869E-3</v>
      </c>
      <c r="F22">
        <v>516</v>
      </c>
      <c r="G22" t="s">
        <v>7</v>
      </c>
      <c r="H22" t="s">
        <v>4</v>
      </c>
      <c r="I22">
        <v>0.46460408563447997</v>
      </c>
      <c r="J22">
        <v>0.42129250396199991</v>
      </c>
      <c r="L22">
        <f t="shared" si="7"/>
        <v>0</v>
      </c>
      <c r="M22">
        <f t="shared" si="8"/>
        <v>1</v>
      </c>
      <c r="N22">
        <f t="shared" si="9"/>
        <v>0</v>
      </c>
      <c r="Q22">
        <f t="shared" si="10"/>
        <v>0</v>
      </c>
      <c r="R22">
        <f t="shared" si="11"/>
        <v>1</v>
      </c>
      <c r="S22">
        <f t="shared" si="12"/>
        <v>0</v>
      </c>
      <c r="X22" t="s">
        <v>437</v>
      </c>
      <c r="Z22" s="3">
        <f>13/SUM(T19:V19)</f>
        <v>0.14444444444444443</v>
      </c>
    </row>
    <row r="23" spans="1:26">
      <c r="A23">
        <v>345</v>
      </c>
      <c r="B23" t="s">
        <v>8</v>
      </c>
      <c r="C23" t="s">
        <v>3</v>
      </c>
      <c r="D23">
        <v>-8.8329883481599314E-3</v>
      </c>
      <c r="E23">
        <v>0.34289382019822012</v>
      </c>
      <c r="F23">
        <v>345</v>
      </c>
      <c r="G23" t="s">
        <v>8</v>
      </c>
      <c r="H23" t="s">
        <v>4</v>
      </c>
      <c r="I23">
        <v>0.34289382019822012</v>
      </c>
      <c r="J23">
        <v>0.35191163704388018</v>
      </c>
      <c r="L23">
        <f t="shared" ref="L23:L63" si="13">IF(D23&lt;E23,1,0)</f>
        <v>1</v>
      </c>
      <c r="M23">
        <f t="shared" ref="M23:M63" si="14">IF(E23&lt;D23,1,0)</f>
        <v>0</v>
      </c>
      <c r="N23">
        <f t="shared" si="9"/>
        <v>0</v>
      </c>
      <c r="Q23">
        <f t="shared" ref="Q23:Q63" si="15">IF(I23&lt;J23,1,0)</f>
        <v>1</v>
      </c>
      <c r="R23">
        <f t="shared" ref="R23:R63" si="16">IF(J23&lt;I23,1,0)</f>
        <v>0</v>
      </c>
      <c r="S23">
        <f t="shared" si="12"/>
        <v>0</v>
      </c>
    </row>
    <row r="24" spans="1:26">
      <c r="A24">
        <v>15</v>
      </c>
      <c r="B24" t="s">
        <v>9</v>
      </c>
      <c r="C24" t="s">
        <v>3</v>
      </c>
      <c r="D24">
        <v>3.5458218280310039E-2</v>
      </c>
      <c r="E24">
        <v>0.20981483355085007</v>
      </c>
      <c r="F24">
        <v>15</v>
      </c>
      <c r="G24" t="s">
        <v>9</v>
      </c>
      <c r="H24" t="s">
        <v>4</v>
      </c>
      <c r="I24">
        <v>0.15551376467993006</v>
      </c>
      <c r="J24">
        <v>0.4194766672613901</v>
      </c>
      <c r="L24">
        <f t="shared" si="13"/>
        <v>1</v>
      </c>
      <c r="M24">
        <f t="shared" si="14"/>
        <v>0</v>
      </c>
      <c r="N24">
        <f t="shared" si="9"/>
        <v>0</v>
      </c>
      <c r="Q24">
        <f t="shared" si="15"/>
        <v>1</v>
      </c>
      <c r="R24">
        <f t="shared" si="16"/>
        <v>0</v>
      </c>
      <c r="S24">
        <f t="shared" si="12"/>
        <v>0</v>
      </c>
    </row>
    <row r="25" spans="1:26">
      <c r="A25">
        <v>507</v>
      </c>
      <c r="B25" t="s">
        <v>10</v>
      </c>
      <c r="C25" t="s">
        <v>3</v>
      </c>
      <c r="D25">
        <v>-0.15204582996811999</v>
      </c>
      <c r="E25">
        <v>0.32791893593060006</v>
      </c>
      <c r="F25">
        <v>507</v>
      </c>
      <c r="G25" t="s">
        <v>10</v>
      </c>
      <c r="H25" t="s">
        <v>4</v>
      </c>
      <c r="I25">
        <v>0.22569129910162</v>
      </c>
      <c r="J25">
        <v>0.37727171455949016</v>
      </c>
      <c r="L25">
        <f t="shared" si="13"/>
        <v>1</v>
      </c>
      <c r="M25">
        <f t="shared" si="14"/>
        <v>0</v>
      </c>
      <c r="N25">
        <f t="shared" si="9"/>
        <v>0</v>
      </c>
      <c r="Q25">
        <f t="shared" si="15"/>
        <v>1</v>
      </c>
      <c r="R25">
        <f t="shared" si="16"/>
        <v>0</v>
      </c>
      <c r="S25">
        <f t="shared" si="12"/>
        <v>0</v>
      </c>
    </row>
    <row r="26" spans="1:26">
      <c r="A26">
        <v>325</v>
      </c>
      <c r="B26" t="s">
        <v>11</v>
      </c>
      <c r="C26" t="s">
        <v>3</v>
      </c>
      <c r="D26">
        <v>-2.1102736114769982E-2</v>
      </c>
      <c r="E26">
        <v>-0.14594718482997004</v>
      </c>
      <c r="F26">
        <v>325</v>
      </c>
      <c r="G26" t="s">
        <v>11</v>
      </c>
      <c r="H26" t="s">
        <v>4</v>
      </c>
      <c r="I26">
        <v>0.40331520381476027</v>
      </c>
      <c r="J26">
        <v>0.40331520381476027</v>
      </c>
      <c r="L26">
        <f t="shared" si="13"/>
        <v>0</v>
      </c>
      <c r="M26">
        <f t="shared" si="14"/>
        <v>1</v>
      </c>
      <c r="N26">
        <f t="shared" si="9"/>
        <v>0</v>
      </c>
      <c r="Q26">
        <f t="shared" si="15"/>
        <v>0</v>
      </c>
      <c r="R26">
        <f t="shared" si="16"/>
        <v>0</v>
      </c>
      <c r="S26">
        <f t="shared" si="12"/>
        <v>1</v>
      </c>
      <c r="X26" t="s">
        <v>439</v>
      </c>
    </row>
    <row r="27" spans="1:26">
      <c r="A27">
        <v>339</v>
      </c>
      <c r="B27" t="s">
        <v>12</v>
      </c>
      <c r="C27" t="s">
        <v>3</v>
      </c>
      <c r="D27">
        <v>-0.17084139886331995</v>
      </c>
      <c r="E27">
        <v>-0.17084139886331995</v>
      </c>
      <c r="F27">
        <v>339</v>
      </c>
      <c r="G27" t="s">
        <v>12</v>
      </c>
      <c r="H27" t="s">
        <v>4</v>
      </c>
      <c r="I27">
        <v>0.34282110560492995</v>
      </c>
      <c r="J27">
        <v>0.57227296615099998</v>
      </c>
      <c r="L27">
        <f t="shared" si="13"/>
        <v>0</v>
      </c>
      <c r="M27">
        <f t="shared" si="14"/>
        <v>0</v>
      </c>
      <c r="N27">
        <f t="shared" si="9"/>
        <v>1</v>
      </c>
      <c r="Q27">
        <f t="shared" si="15"/>
        <v>1</v>
      </c>
      <c r="R27">
        <f t="shared" si="16"/>
        <v>0</v>
      </c>
      <c r="S27">
        <f t="shared" si="12"/>
        <v>0</v>
      </c>
    </row>
    <row r="28" spans="1:26">
      <c r="A28">
        <v>389</v>
      </c>
      <c r="B28" t="s">
        <v>13</v>
      </c>
      <c r="C28" t="s">
        <v>3</v>
      </c>
      <c r="D28">
        <v>-3.4603418947909859E-2</v>
      </c>
      <c r="E28">
        <v>-7.3537067930649958E-2</v>
      </c>
      <c r="F28">
        <v>389</v>
      </c>
      <c r="G28" t="s">
        <v>13</v>
      </c>
      <c r="H28" t="s">
        <v>4</v>
      </c>
      <c r="I28">
        <v>7.745248860821996E-2</v>
      </c>
      <c r="J28">
        <v>0.47314172803672028</v>
      </c>
      <c r="L28">
        <f t="shared" si="13"/>
        <v>0</v>
      </c>
      <c r="M28">
        <f t="shared" si="14"/>
        <v>1</v>
      </c>
      <c r="N28">
        <f t="shared" si="9"/>
        <v>0</v>
      </c>
      <c r="Q28">
        <f t="shared" si="15"/>
        <v>1</v>
      </c>
      <c r="R28">
        <f t="shared" si="16"/>
        <v>0</v>
      </c>
      <c r="S28">
        <f t="shared" si="12"/>
        <v>0</v>
      </c>
    </row>
    <row r="29" spans="1:26">
      <c r="A29">
        <v>439</v>
      </c>
      <c r="B29" t="s">
        <v>14</v>
      </c>
      <c r="C29" t="s">
        <v>3</v>
      </c>
      <c r="D29">
        <v>-0.17275330598879002</v>
      </c>
      <c r="E29">
        <v>0.17643869534733003</v>
      </c>
      <c r="F29">
        <v>439</v>
      </c>
      <c r="G29" t="s">
        <v>14</v>
      </c>
      <c r="H29" t="s">
        <v>4</v>
      </c>
      <c r="I29">
        <v>0.18970915592376003</v>
      </c>
      <c r="J29">
        <v>0.18970915592376003</v>
      </c>
      <c r="L29">
        <f t="shared" si="13"/>
        <v>1</v>
      </c>
      <c r="M29">
        <f t="shared" si="14"/>
        <v>0</v>
      </c>
      <c r="N29">
        <f t="shared" si="9"/>
        <v>0</v>
      </c>
      <c r="Q29">
        <f t="shared" si="15"/>
        <v>0</v>
      </c>
      <c r="R29">
        <f t="shared" si="16"/>
        <v>0</v>
      </c>
      <c r="S29">
        <f t="shared" si="12"/>
        <v>1</v>
      </c>
    </row>
    <row r="30" spans="1:26">
      <c r="A30">
        <v>191</v>
      </c>
      <c r="B30" t="s">
        <v>15</v>
      </c>
      <c r="C30" t="s">
        <v>3</v>
      </c>
      <c r="D30">
        <v>-0.14741569984755998</v>
      </c>
      <c r="E30">
        <v>-0.30398036503462</v>
      </c>
      <c r="F30">
        <v>191</v>
      </c>
      <c r="G30" t="s">
        <v>15</v>
      </c>
      <c r="H30" t="s">
        <v>4</v>
      </c>
      <c r="I30">
        <v>0.19549586820305009</v>
      </c>
      <c r="J30">
        <v>0.60163997480084985</v>
      </c>
      <c r="L30">
        <f t="shared" si="13"/>
        <v>0</v>
      </c>
      <c r="M30">
        <f t="shared" si="14"/>
        <v>1</v>
      </c>
      <c r="N30">
        <f t="shared" si="9"/>
        <v>0</v>
      </c>
      <c r="Q30">
        <f t="shared" si="15"/>
        <v>1</v>
      </c>
      <c r="R30">
        <f t="shared" si="16"/>
        <v>0</v>
      </c>
      <c r="S30">
        <f t="shared" si="12"/>
        <v>0</v>
      </c>
    </row>
    <row r="31" spans="1:26">
      <c r="A31">
        <v>547</v>
      </c>
      <c r="B31" t="s">
        <v>16</v>
      </c>
      <c r="C31" t="s">
        <v>3</v>
      </c>
      <c r="D31">
        <v>9.8408087121560017E-2</v>
      </c>
      <c r="E31">
        <v>-0.35170272907695987</v>
      </c>
      <c r="F31">
        <v>547</v>
      </c>
      <c r="G31" t="s">
        <v>16</v>
      </c>
      <c r="H31" t="s">
        <v>4</v>
      </c>
      <c r="I31">
        <v>0.36545154755002995</v>
      </c>
      <c r="J31">
        <v>9.8408087121560017E-2</v>
      </c>
      <c r="L31">
        <f t="shared" si="13"/>
        <v>0</v>
      </c>
      <c r="M31">
        <f t="shared" si="14"/>
        <v>1</v>
      </c>
      <c r="N31">
        <f t="shared" si="9"/>
        <v>0</v>
      </c>
      <c r="Q31">
        <f t="shared" si="15"/>
        <v>0</v>
      </c>
      <c r="R31">
        <f t="shared" si="16"/>
        <v>1</v>
      </c>
      <c r="S31">
        <f t="shared" si="12"/>
        <v>0</v>
      </c>
    </row>
    <row r="32" spans="1:26">
      <c r="A32">
        <v>385</v>
      </c>
      <c r="B32" t="s">
        <v>17</v>
      </c>
      <c r="C32" t="s">
        <v>3</v>
      </c>
      <c r="D32">
        <v>0.11982251215213013</v>
      </c>
      <c r="E32">
        <v>-0.43468965231930001</v>
      </c>
      <c r="F32">
        <v>385</v>
      </c>
      <c r="G32" t="s">
        <v>17</v>
      </c>
      <c r="H32" t="s">
        <v>4</v>
      </c>
      <c r="I32">
        <v>0.26075605727977003</v>
      </c>
      <c r="J32">
        <v>0.25224711563842006</v>
      </c>
      <c r="L32">
        <f t="shared" si="13"/>
        <v>0</v>
      </c>
      <c r="M32">
        <f t="shared" si="14"/>
        <v>1</v>
      </c>
      <c r="N32">
        <f t="shared" si="9"/>
        <v>0</v>
      </c>
      <c r="Q32">
        <f t="shared" si="15"/>
        <v>0</v>
      </c>
      <c r="R32">
        <f t="shared" si="16"/>
        <v>1</v>
      </c>
      <c r="S32">
        <f t="shared" si="12"/>
        <v>0</v>
      </c>
    </row>
    <row r="33" spans="1:19">
      <c r="A33">
        <v>83</v>
      </c>
      <c r="B33" t="s">
        <v>18</v>
      </c>
      <c r="C33" t="s">
        <v>3</v>
      </c>
      <c r="D33">
        <v>-0.30525434417756991</v>
      </c>
      <c r="E33">
        <v>-0.30525434417756991</v>
      </c>
      <c r="F33">
        <v>83</v>
      </c>
      <c r="G33" t="s">
        <v>18</v>
      </c>
      <c r="H33" t="s">
        <v>4</v>
      </c>
      <c r="I33">
        <v>0.32335779800237008</v>
      </c>
      <c r="J33">
        <v>0.47022561144222008</v>
      </c>
      <c r="L33">
        <f t="shared" si="13"/>
        <v>0</v>
      </c>
      <c r="M33">
        <f t="shared" si="14"/>
        <v>0</v>
      </c>
      <c r="N33">
        <f t="shared" si="9"/>
        <v>1</v>
      </c>
      <c r="Q33">
        <f t="shared" si="15"/>
        <v>1</v>
      </c>
      <c r="R33">
        <f t="shared" si="16"/>
        <v>0</v>
      </c>
      <c r="S33">
        <f t="shared" si="12"/>
        <v>0</v>
      </c>
    </row>
    <row r="34" spans="1:19">
      <c r="A34">
        <v>118</v>
      </c>
      <c r="B34" t="s">
        <v>19</v>
      </c>
      <c r="C34" t="s">
        <v>3</v>
      </c>
      <c r="D34">
        <v>-0.76739163808232891</v>
      </c>
      <c r="E34">
        <v>0.24916526156182006</v>
      </c>
      <c r="F34">
        <v>118</v>
      </c>
      <c r="G34" t="s">
        <v>19</v>
      </c>
      <c r="H34" t="s">
        <v>4</v>
      </c>
      <c r="I34">
        <v>0.26641123220262997</v>
      </c>
      <c r="J34">
        <v>0.39405900444769992</v>
      </c>
      <c r="L34">
        <f t="shared" si="13"/>
        <v>1</v>
      </c>
      <c r="M34">
        <f t="shared" si="14"/>
        <v>0</v>
      </c>
      <c r="N34">
        <f t="shared" si="9"/>
        <v>0</v>
      </c>
      <c r="Q34">
        <f t="shared" si="15"/>
        <v>1</v>
      </c>
      <c r="R34">
        <f t="shared" si="16"/>
        <v>0</v>
      </c>
      <c r="S34">
        <f t="shared" si="12"/>
        <v>0</v>
      </c>
    </row>
    <row r="35" spans="1:19">
      <c r="A35">
        <v>149</v>
      </c>
      <c r="B35" t="s">
        <v>20</v>
      </c>
      <c r="C35" t="s">
        <v>3</v>
      </c>
      <c r="D35">
        <v>7.5004064273230142E-2</v>
      </c>
      <c r="E35">
        <v>-0.54048247082328005</v>
      </c>
      <c r="F35">
        <v>149</v>
      </c>
      <c r="G35" t="s">
        <v>20</v>
      </c>
      <c r="H35" t="s">
        <v>4</v>
      </c>
      <c r="I35">
        <v>0.43612516304128013</v>
      </c>
      <c r="J35">
        <v>7.5004064273230142E-2</v>
      </c>
      <c r="L35">
        <f t="shared" si="13"/>
        <v>0</v>
      </c>
      <c r="M35">
        <f t="shared" si="14"/>
        <v>1</v>
      </c>
      <c r="N35">
        <f t="shared" si="9"/>
        <v>0</v>
      </c>
      <c r="Q35">
        <f t="shared" si="15"/>
        <v>0</v>
      </c>
      <c r="R35">
        <f t="shared" si="16"/>
        <v>1</v>
      </c>
      <c r="S35">
        <f t="shared" si="12"/>
        <v>0</v>
      </c>
    </row>
    <row r="36" spans="1:19">
      <c r="A36">
        <v>440</v>
      </c>
      <c r="B36" t="s">
        <v>21</v>
      </c>
      <c r="C36" t="s">
        <v>3</v>
      </c>
      <c r="D36">
        <v>-0.33996969248488984</v>
      </c>
      <c r="E36">
        <v>0.1299396341494401</v>
      </c>
      <c r="F36">
        <v>440</v>
      </c>
      <c r="G36" t="s">
        <v>21</v>
      </c>
      <c r="H36" t="s">
        <v>4</v>
      </c>
      <c r="I36">
        <v>-5.2049772113639925E-2</v>
      </c>
      <c r="J36">
        <v>0.24427481625813008</v>
      </c>
      <c r="L36">
        <f t="shared" si="13"/>
        <v>1</v>
      </c>
      <c r="M36">
        <f t="shared" si="14"/>
        <v>0</v>
      </c>
      <c r="N36">
        <f t="shared" si="9"/>
        <v>0</v>
      </c>
      <c r="Q36">
        <f t="shared" si="15"/>
        <v>1</v>
      </c>
      <c r="R36">
        <f t="shared" si="16"/>
        <v>0</v>
      </c>
      <c r="S36">
        <f t="shared" si="12"/>
        <v>0</v>
      </c>
    </row>
    <row r="37" spans="1:19">
      <c r="A37">
        <v>73</v>
      </c>
      <c r="B37" t="s">
        <v>22</v>
      </c>
      <c r="C37" t="s">
        <v>3</v>
      </c>
      <c r="D37">
        <v>9.418657332244007E-2</v>
      </c>
      <c r="E37">
        <v>-0.25050231769904996</v>
      </c>
      <c r="F37">
        <v>73</v>
      </c>
      <c r="G37" t="s">
        <v>22</v>
      </c>
      <c r="H37" t="s">
        <v>4</v>
      </c>
      <c r="I37">
        <v>0.14765369963475017</v>
      </c>
      <c r="J37">
        <v>-1.2104765740519996E-2</v>
      </c>
      <c r="L37">
        <f t="shared" si="13"/>
        <v>0</v>
      </c>
      <c r="M37">
        <f t="shared" si="14"/>
        <v>1</v>
      </c>
      <c r="N37">
        <f t="shared" si="9"/>
        <v>0</v>
      </c>
      <c r="Q37">
        <f t="shared" si="15"/>
        <v>0</v>
      </c>
      <c r="R37">
        <f t="shared" si="16"/>
        <v>1</v>
      </c>
      <c r="S37">
        <f t="shared" si="12"/>
        <v>0</v>
      </c>
    </row>
    <row r="38" spans="1:19">
      <c r="A38">
        <v>248</v>
      </c>
      <c r="B38" t="s">
        <v>23</v>
      </c>
      <c r="C38" t="s">
        <v>3</v>
      </c>
      <c r="D38">
        <v>0.18800834538752009</v>
      </c>
      <c r="E38">
        <v>-0.86073900329309494</v>
      </c>
      <c r="F38">
        <v>248</v>
      </c>
      <c r="G38" t="s">
        <v>23</v>
      </c>
      <c r="H38" t="s">
        <v>4</v>
      </c>
      <c r="I38">
        <v>0.41592429833118993</v>
      </c>
      <c r="J38">
        <v>0.18800834538752009</v>
      </c>
      <c r="L38">
        <f t="shared" si="13"/>
        <v>0</v>
      </c>
      <c r="M38">
        <f t="shared" si="14"/>
        <v>1</v>
      </c>
      <c r="N38">
        <f t="shared" si="9"/>
        <v>0</v>
      </c>
      <c r="Q38">
        <f t="shared" si="15"/>
        <v>0</v>
      </c>
      <c r="R38">
        <f t="shared" si="16"/>
        <v>1</v>
      </c>
      <c r="S38">
        <f t="shared" si="12"/>
        <v>0</v>
      </c>
    </row>
    <row r="39" spans="1:19">
      <c r="A39">
        <v>317</v>
      </c>
      <c r="B39" t="s">
        <v>24</v>
      </c>
      <c r="C39" t="s">
        <v>3</v>
      </c>
      <c r="D39">
        <v>-0.67845474259446004</v>
      </c>
      <c r="E39">
        <v>6.9104763576570027E-2</v>
      </c>
      <c r="F39">
        <v>317</v>
      </c>
      <c r="G39" t="s">
        <v>24</v>
      </c>
      <c r="H39" t="s">
        <v>4</v>
      </c>
      <c r="I39">
        <v>6.9104763576570027E-2</v>
      </c>
      <c r="J39">
        <v>0.29823037881073011</v>
      </c>
      <c r="L39">
        <f t="shared" si="13"/>
        <v>1</v>
      </c>
      <c r="M39">
        <f t="shared" si="14"/>
        <v>0</v>
      </c>
      <c r="N39">
        <f t="shared" si="9"/>
        <v>0</v>
      </c>
      <c r="Q39">
        <f t="shared" si="15"/>
        <v>1</v>
      </c>
      <c r="R39">
        <f t="shared" si="16"/>
        <v>0</v>
      </c>
      <c r="S39">
        <f t="shared" si="12"/>
        <v>0</v>
      </c>
    </row>
    <row r="40" spans="1:19">
      <c r="A40">
        <v>156</v>
      </c>
      <c r="B40" t="s">
        <v>25</v>
      </c>
      <c r="C40" t="s">
        <v>3</v>
      </c>
      <c r="D40">
        <v>-0.11730056614818984</v>
      </c>
      <c r="E40">
        <v>-0.65893792525430994</v>
      </c>
      <c r="F40">
        <v>156</v>
      </c>
      <c r="G40" t="s">
        <v>25</v>
      </c>
      <c r="H40" t="s">
        <v>4</v>
      </c>
      <c r="I40">
        <v>0.16908881842759005</v>
      </c>
      <c r="J40">
        <v>0.16908881842759005</v>
      </c>
      <c r="L40">
        <f t="shared" si="13"/>
        <v>0</v>
      </c>
      <c r="M40">
        <f t="shared" si="14"/>
        <v>1</v>
      </c>
      <c r="N40">
        <f t="shared" si="9"/>
        <v>0</v>
      </c>
      <c r="Q40">
        <f t="shared" si="15"/>
        <v>0</v>
      </c>
      <c r="R40">
        <f t="shared" si="16"/>
        <v>0</v>
      </c>
      <c r="S40">
        <f t="shared" si="12"/>
        <v>1</v>
      </c>
    </row>
    <row r="41" spans="1:19">
      <c r="A41">
        <v>429</v>
      </c>
      <c r="B41" t="s">
        <v>26</v>
      </c>
      <c r="C41" t="s">
        <v>3</v>
      </c>
      <c r="D41">
        <v>-0.53747894023219001</v>
      </c>
      <c r="E41">
        <v>-0.53747894023219001</v>
      </c>
      <c r="F41">
        <v>429</v>
      </c>
      <c r="G41" t="s">
        <v>26</v>
      </c>
      <c r="H41" t="s">
        <v>4</v>
      </c>
      <c r="I41">
        <v>0.25857273238197998</v>
      </c>
      <c r="J41">
        <v>0.1502275138273601</v>
      </c>
      <c r="L41">
        <f t="shared" si="13"/>
        <v>0</v>
      </c>
      <c r="M41">
        <f t="shared" si="14"/>
        <v>0</v>
      </c>
      <c r="N41">
        <f t="shared" si="9"/>
        <v>1</v>
      </c>
      <c r="Q41">
        <f t="shared" si="15"/>
        <v>0</v>
      </c>
      <c r="R41">
        <f t="shared" si="16"/>
        <v>1</v>
      </c>
      <c r="S41">
        <f t="shared" si="12"/>
        <v>0</v>
      </c>
    </row>
    <row r="42" spans="1:19">
      <c r="A42">
        <v>58</v>
      </c>
      <c r="B42" t="s">
        <v>27</v>
      </c>
      <c r="C42" t="s">
        <v>3</v>
      </c>
      <c r="D42">
        <v>6.097436038910109E-3</v>
      </c>
      <c r="E42">
        <v>-0.9204011092491059</v>
      </c>
      <c r="F42">
        <v>58</v>
      </c>
      <c r="G42" t="s">
        <v>27</v>
      </c>
      <c r="H42" t="s">
        <v>4</v>
      </c>
      <c r="I42">
        <v>0.12235011854190003</v>
      </c>
      <c r="J42">
        <v>-5.6113396571749963E-2</v>
      </c>
      <c r="L42">
        <f t="shared" si="13"/>
        <v>0</v>
      </c>
      <c r="M42">
        <f t="shared" si="14"/>
        <v>1</v>
      </c>
      <c r="N42">
        <f t="shared" si="9"/>
        <v>0</v>
      </c>
      <c r="Q42">
        <f t="shared" si="15"/>
        <v>0</v>
      </c>
      <c r="R42">
        <f t="shared" si="16"/>
        <v>1</v>
      </c>
      <c r="S42">
        <f t="shared" si="12"/>
        <v>0</v>
      </c>
    </row>
    <row r="43" spans="1:19">
      <c r="A43">
        <v>236</v>
      </c>
      <c r="B43" t="s">
        <v>28</v>
      </c>
      <c r="C43" t="s">
        <v>3</v>
      </c>
      <c r="D43">
        <v>-0.38156809081261001</v>
      </c>
      <c r="E43">
        <v>-0.54245664846058994</v>
      </c>
      <c r="F43">
        <v>236</v>
      </c>
      <c r="G43" t="s">
        <v>28</v>
      </c>
      <c r="H43" t="s">
        <v>4</v>
      </c>
      <c r="I43">
        <v>-0.12736579728653985</v>
      </c>
      <c r="J43">
        <v>0.18821842023842006</v>
      </c>
      <c r="L43">
        <f t="shared" si="13"/>
        <v>0</v>
      </c>
      <c r="M43">
        <f t="shared" si="14"/>
        <v>1</v>
      </c>
      <c r="N43">
        <f t="shared" si="9"/>
        <v>0</v>
      </c>
      <c r="Q43">
        <f t="shared" si="15"/>
        <v>1</v>
      </c>
      <c r="R43">
        <f t="shared" si="16"/>
        <v>0</v>
      </c>
      <c r="S43">
        <f t="shared" si="12"/>
        <v>0</v>
      </c>
    </row>
    <row r="44" spans="1:19">
      <c r="A44">
        <v>464</v>
      </c>
      <c r="B44" t="s">
        <v>29</v>
      </c>
      <c r="C44" t="s">
        <v>3</v>
      </c>
      <c r="D44">
        <v>-1.2744946714424579</v>
      </c>
      <c r="E44">
        <v>-0.23591052325138984</v>
      </c>
      <c r="F44">
        <v>464</v>
      </c>
      <c r="G44" t="s">
        <v>29</v>
      </c>
      <c r="H44" t="s">
        <v>4</v>
      </c>
      <c r="I44">
        <v>0.25188555125753997</v>
      </c>
      <c r="J44">
        <v>0.16176323135296999</v>
      </c>
      <c r="L44">
        <f t="shared" si="13"/>
        <v>1</v>
      </c>
      <c r="M44">
        <f t="shared" si="14"/>
        <v>0</v>
      </c>
      <c r="N44">
        <f t="shared" si="9"/>
        <v>0</v>
      </c>
      <c r="Q44">
        <f t="shared" si="15"/>
        <v>0</v>
      </c>
      <c r="R44">
        <f t="shared" si="16"/>
        <v>1</v>
      </c>
      <c r="S44">
        <f t="shared" si="12"/>
        <v>0</v>
      </c>
    </row>
    <row r="45" spans="1:19">
      <c r="A45">
        <v>114</v>
      </c>
      <c r="B45" t="s">
        <v>30</v>
      </c>
      <c r="C45" t="s">
        <v>3</v>
      </c>
      <c r="D45">
        <v>-1.145649304652459</v>
      </c>
      <c r="E45">
        <v>-0.4411580763640599</v>
      </c>
      <c r="F45">
        <v>114</v>
      </c>
      <c r="G45" t="s">
        <v>30</v>
      </c>
      <c r="H45" t="s">
        <v>4</v>
      </c>
      <c r="I45">
        <v>0.42066024548925007</v>
      </c>
      <c r="J45">
        <v>6.6690523141070157E-2</v>
      </c>
      <c r="L45">
        <f t="shared" si="13"/>
        <v>1</v>
      </c>
      <c r="M45">
        <f t="shared" si="14"/>
        <v>0</v>
      </c>
      <c r="N45">
        <f t="shared" si="9"/>
        <v>0</v>
      </c>
      <c r="Q45">
        <f t="shared" si="15"/>
        <v>0</v>
      </c>
      <c r="R45">
        <f t="shared" si="16"/>
        <v>1</v>
      </c>
      <c r="S45">
        <f t="shared" si="12"/>
        <v>0</v>
      </c>
    </row>
    <row r="46" spans="1:19">
      <c r="A46">
        <v>79</v>
      </c>
      <c r="B46" t="s">
        <v>34</v>
      </c>
      <c r="C46" t="s">
        <v>3</v>
      </c>
      <c r="D46">
        <v>-1.2104237798297688</v>
      </c>
      <c r="E46">
        <v>-0.21461257531006983</v>
      </c>
      <c r="F46">
        <v>79</v>
      </c>
      <c r="G46" t="s">
        <v>34</v>
      </c>
      <c r="H46" t="s">
        <v>4</v>
      </c>
      <c r="I46">
        <v>-0.21461257531006983</v>
      </c>
      <c r="J46">
        <v>0.11506085806608013</v>
      </c>
      <c r="L46">
        <f t="shared" si="13"/>
        <v>1</v>
      </c>
      <c r="M46">
        <f t="shared" si="14"/>
        <v>0</v>
      </c>
      <c r="N46">
        <f t="shared" si="9"/>
        <v>0</v>
      </c>
      <c r="Q46">
        <f t="shared" si="15"/>
        <v>1</v>
      </c>
      <c r="R46">
        <f t="shared" si="16"/>
        <v>0</v>
      </c>
      <c r="S46">
        <f t="shared" si="12"/>
        <v>0</v>
      </c>
    </row>
    <row r="47" spans="1:19">
      <c r="A47">
        <v>271</v>
      </c>
      <c r="B47" t="s">
        <v>35</v>
      </c>
      <c r="C47" t="s">
        <v>3</v>
      </c>
      <c r="D47">
        <v>-1.8127686827746825</v>
      </c>
      <c r="E47">
        <v>-0.16361034176450984</v>
      </c>
      <c r="F47">
        <v>271</v>
      </c>
      <c r="G47" t="s">
        <v>35</v>
      </c>
      <c r="H47" t="s">
        <v>4</v>
      </c>
      <c r="I47">
        <v>1.5200931025250108E-2</v>
      </c>
      <c r="J47">
        <v>1.5200931025250108E-2</v>
      </c>
      <c r="L47">
        <f t="shared" si="13"/>
        <v>1</v>
      </c>
      <c r="M47">
        <f t="shared" si="14"/>
        <v>0</v>
      </c>
      <c r="N47">
        <f t="shared" si="9"/>
        <v>0</v>
      </c>
      <c r="Q47">
        <f t="shared" si="15"/>
        <v>0</v>
      </c>
      <c r="R47">
        <f t="shared" si="16"/>
        <v>0</v>
      </c>
      <c r="S47">
        <f t="shared" si="12"/>
        <v>1</v>
      </c>
    </row>
    <row r="48" spans="1:19">
      <c r="A48">
        <v>67</v>
      </c>
      <c r="B48" t="s">
        <v>36</v>
      </c>
      <c r="C48" t="s">
        <v>3</v>
      </c>
      <c r="D48">
        <v>-0.80501900553916095</v>
      </c>
      <c r="E48">
        <v>-0.80501900553916095</v>
      </c>
      <c r="F48">
        <v>67</v>
      </c>
      <c r="G48" t="s">
        <v>36</v>
      </c>
      <c r="H48" t="s">
        <v>4</v>
      </c>
      <c r="I48">
        <v>-0.13022994590190984</v>
      </c>
      <c r="J48">
        <v>-0.26748016344713998</v>
      </c>
      <c r="L48">
        <f t="shared" si="13"/>
        <v>0</v>
      </c>
      <c r="M48">
        <f t="shared" si="14"/>
        <v>0</v>
      </c>
      <c r="N48">
        <f t="shared" si="9"/>
        <v>1</v>
      </c>
      <c r="Q48">
        <f t="shared" si="15"/>
        <v>0</v>
      </c>
      <c r="R48">
        <f t="shared" si="16"/>
        <v>1</v>
      </c>
      <c r="S48">
        <f t="shared" si="12"/>
        <v>0</v>
      </c>
    </row>
    <row r="49" spans="1:19">
      <c r="A49">
        <v>306</v>
      </c>
      <c r="B49" t="s">
        <v>37</v>
      </c>
      <c r="C49" t="s">
        <v>3</v>
      </c>
      <c r="D49">
        <v>-0.20317266153404989</v>
      </c>
      <c r="E49">
        <v>-2.5496940952543059</v>
      </c>
      <c r="F49">
        <v>306</v>
      </c>
      <c r="G49" t="s">
        <v>37</v>
      </c>
      <c r="H49" t="s">
        <v>4</v>
      </c>
      <c r="I49">
        <v>0.43899132190977985</v>
      </c>
      <c r="J49">
        <v>0.27764286217073009</v>
      </c>
      <c r="L49">
        <f t="shared" si="13"/>
        <v>0</v>
      </c>
      <c r="M49">
        <f t="shared" si="14"/>
        <v>1</v>
      </c>
      <c r="N49">
        <f t="shared" si="9"/>
        <v>0</v>
      </c>
      <c r="Q49">
        <f t="shared" si="15"/>
        <v>0</v>
      </c>
      <c r="R49">
        <f t="shared" si="16"/>
        <v>1</v>
      </c>
      <c r="S49">
        <f t="shared" si="12"/>
        <v>0</v>
      </c>
    </row>
    <row r="50" spans="1:19">
      <c r="A50">
        <v>24</v>
      </c>
      <c r="B50" t="s">
        <v>38</v>
      </c>
      <c r="C50" t="s">
        <v>3</v>
      </c>
      <c r="D50">
        <v>-0.75986603916654893</v>
      </c>
      <c r="E50">
        <v>-0.55131382921557992</v>
      </c>
      <c r="F50">
        <v>24</v>
      </c>
      <c r="G50" t="s">
        <v>38</v>
      </c>
      <c r="H50" t="s">
        <v>4</v>
      </c>
      <c r="I50">
        <v>-0.38333902361576988</v>
      </c>
      <c r="J50">
        <v>-0.47440598277987989</v>
      </c>
      <c r="L50">
        <f t="shared" si="13"/>
        <v>1</v>
      </c>
      <c r="M50">
        <f t="shared" si="14"/>
        <v>0</v>
      </c>
      <c r="N50">
        <f t="shared" si="9"/>
        <v>0</v>
      </c>
      <c r="Q50">
        <f t="shared" si="15"/>
        <v>0</v>
      </c>
      <c r="R50">
        <f t="shared" si="16"/>
        <v>1</v>
      </c>
      <c r="S50">
        <f t="shared" si="12"/>
        <v>0</v>
      </c>
    </row>
    <row r="51" spans="1:19">
      <c r="A51">
        <v>157</v>
      </c>
      <c r="B51" t="s">
        <v>41</v>
      </c>
      <c r="C51" t="s">
        <v>3</v>
      </c>
      <c r="D51">
        <v>-1.060937790157271</v>
      </c>
      <c r="E51">
        <v>-0.38847466116725005</v>
      </c>
      <c r="F51">
        <v>157</v>
      </c>
      <c r="G51" t="s">
        <v>41</v>
      </c>
      <c r="H51" t="s">
        <v>4</v>
      </c>
      <c r="I51">
        <v>-0.86357460672268094</v>
      </c>
      <c r="J51">
        <v>-0.35293380744238001</v>
      </c>
      <c r="L51">
        <f t="shared" si="13"/>
        <v>1</v>
      </c>
      <c r="M51">
        <f t="shared" si="14"/>
        <v>0</v>
      </c>
      <c r="N51">
        <f t="shared" si="9"/>
        <v>0</v>
      </c>
      <c r="Q51">
        <f t="shared" si="15"/>
        <v>1</v>
      </c>
      <c r="R51">
        <f t="shared" si="16"/>
        <v>0</v>
      </c>
      <c r="S51">
        <f t="shared" si="12"/>
        <v>0</v>
      </c>
    </row>
    <row r="52" spans="1:19">
      <c r="A52">
        <v>266</v>
      </c>
      <c r="B52" t="s">
        <v>42</v>
      </c>
      <c r="C52" t="s">
        <v>3</v>
      </c>
      <c r="D52">
        <v>-0.53646832700434</v>
      </c>
      <c r="E52">
        <v>-1.389587713022699</v>
      </c>
      <c r="F52">
        <v>266</v>
      </c>
      <c r="G52" t="s">
        <v>42</v>
      </c>
      <c r="H52" t="s">
        <v>4</v>
      </c>
      <c r="I52">
        <v>-0.44667208549829995</v>
      </c>
      <c r="J52">
        <v>-0.29872434394707992</v>
      </c>
      <c r="L52">
        <f t="shared" si="13"/>
        <v>0</v>
      </c>
      <c r="M52">
        <f t="shared" si="14"/>
        <v>1</v>
      </c>
      <c r="N52">
        <f t="shared" si="9"/>
        <v>0</v>
      </c>
      <c r="Q52">
        <f t="shared" si="15"/>
        <v>1</v>
      </c>
      <c r="R52">
        <f t="shared" si="16"/>
        <v>0</v>
      </c>
      <c r="S52">
        <f t="shared" si="12"/>
        <v>0</v>
      </c>
    </row>
    <row r="53" spans="1:19">
      <c r="A53">
        <v>520</v>
      </c>
      <c r="B53" t="s">
        <v>43</v>
      </c>
      <c r="C53" t="s">
        <v>3</v>
      </c>
      <c r="D53">
        <v>-2.7789842984158399</v>
      </c>
      <c r="E53">
        <v>-0.69645145800158992</v>
      </c>
      <c r="F53">
        <v>520</v>
      </c>
      <c r="G53" t="s">
        <v>43</v>
      </c>
      <c r="H53" t="s">
        <v>4</v>
      </c>
      <c r="I53">
        <v>0.40698296818980007</v>
      </c>
      <c r="J53">
        <v>0.39104222852352999</v>
      </c>
      <c r="L53">
        <f t="shared" si="13"/>
        <v>1</v>
      </c>
      <c r="M53">
        <f t="shared" si="14"/>
        <v>0</v>
      </c>
      <c r="N53">
        <f t="shared" si="9"/>
        <v>0</v>
      </c>
      <c r="Q53">
        <f t="shared" si="15"/>
        <v>0</v>
      </c>
      <c r="R53">
        <f t="shared" si="16"/>
        <v>1</v>
      </c>
      <c r="S53">
        <f t="shared" si="12"/>
        <v>0</v>
      </c>
    </row>
    <row r="54" spans="1:19">
      <c r="A54">
        <v>284</v>
      </c>
      <c r="B54" t="s">
        <v>44</v>
      </c>
      <c r="C54" t="s">
        <v>3</v>
      </c>
      <c r="D54">
        <v>-2.0303719254174188</v>
      </c>
      <c r="E54">
        <v>-0.52559947761231984</v>
      </c>
      <c r="F54">
        <v>284</v>
      </c>
      <c r="G54" t="s">
        <v>44</v>
      </c>
      <c r="H54" t="s">
        <v>4</v>
      </c>
      <c r="I54">
        <v>-0.15844624139983998</v>
      </c>
      <c r="J54">
        <v>-0.18650039895654991</v>
      </c>
      <c r="L54">
        <f t="shared" si="13"/>
        <v>1</v>
      </c>
      <c r="M54">
        <f t="shared" si="14"/>
        <v>0</v>
      </c>
      <c r="N54">
        <f t="shared" si="9"/>
        <v>0</v>
      </c>
      <c r="Q54">
        <f t="shared" si="15"/>
        <v>0</v>
      </c>
      <c r="R54">
        <f t="shared" si="16"/>
        <v>1</v>
      </c>
      <c r="S54">
        <f t="shared" si="12"/>
        <v>0</v>
      </c>
    </row>
    <row r="55" spans="1:19">
      <c r="A55">
        <v>185</v>
      </c>
      <c r="B55" t="s">
        <v>46</v>
      </c>
      <c r="C55" t="s">
        <v>3</v>
      </c>
      <c r="D55">
        <v>-1.08519446057544</v>
      </c>
      <c r="E55">
        <v>-2.0274869931750947</v>
      </c>
      <c r="F55">
        <v>185</v>
      </c>
      <c r="G55" t="s">
        <v>46</v>
      </c>
      <c r="H55" t="s">
        <v>4</v>
      </c>
      <c r="I55">
        <v>9.757039415876001E-2</v>
      </c>
      <c r="J55">
        <v>-0.15082644209531004</v>
      </c>
      <c r="L55">
        <f t="shared" si="13"/>
        <v>0</v>
      </c>
      <c r="M55">
        <f t="shared" si="14"/>
        <v>1</v>
      </c>
      <c r="N55">
        <f t="shared" si="9"/>
        <v>0</v>
      </c>
      <c r="Q55">
        <f t="shared" si="15"/>
        <v>0</v>
      </c>
      <c r="R55">
        <f t="shared" si="16"/>
        <v>1</v>
      </c>
      <c r="S55">
        <f t="shared" si="12"/>
        <v>0</v>
      </c>
    </row>
    <row r="56" spans="1:19">
      <c r="A56">
        <v>82</v>
      </c>
      <c r="B56" t="s">
        <v>49</v>
      </c>
      <c r="C56" t="s">
        <v>3</v>
      </c>
      <c r="D56">
        <v>0.18611667685919997</v>
      </c>
      <c r="E56">
        <v>-2.7001948687906459</v>
      </c>
      <c r="F56">
        <v>82</v>
      </c>
      <c r="G56" t="s">
        <v>49</v>
      </c>
      <c r="H56" t="s">
        <v>4</v>
      </c>
      <c r="I56">
        <v>0.30125168341614028</v>
      </c>
      <c r="J56">
        <v>-1.620583550634471</v>
      </c>
      <c r="L56">
        <f t="shared" si="13"/>
        <v>0</v>
      </c>
      <c r="M56">
        <f t="shared" si="14"/>
        <v>1</v>
      </c>
      <c r="N56">
        <f t="shared" si="9"/>
        <v>0</v>
      </c>
      <c r="Q56">
        <f t="shared" si="15"/>
        <v>0</v>
      </c>
      <c r="R56">
        <f t="shared" si="16"/>
        <v>1</v>
      </c>
      <c r="S56">
        <f t="shared" si="12"/>
        <v>0</v>
      </c>
    </row>
    <row r="57" spans="1:19">
      <c r="A57">
        <v>230</v>
      </c>
      <c r="B57" t="s">
        <v>50</v>
      </c>
      <c r="C57" t="s">
        <v>3</v>
      </c>
      <c r="D57">
        <v>-1.7211871643452867</v>
      </c>
      <c r="E57">
        <v>-1.415051402974411</v>
      </c>
      <c r="F57">
        <v>230</v>
      </c>
      <c r="G57" t="s">
        <v>50</v>
      </c>
      <c r="H57" t="s">
        <v>4</v>
      </c>
      <c r="I57">
        <v>-1.415051402974411</v>
      </c>
      <c r="J57">
        <v>0.58368398514876985</v>
      </c>
      <c r="L57">
        <f t="shared" si="13"/>
        <v>1</v>
      </c>
      <c r="M57">
        <f t="shared" si="14"/>
        <v>0</v>
      </c>
      <c r="N57">
        <f t="shared" si="9"/>
        <v>0</v>
      </c>
      <c r="Q57">
        <f t="shared" si="15"/>
        <v>1</v>
      </c>
      <c r="R57">
        <f t="shared" si="16"/>
        <v>0</v>
      </c>
      <c r="S57">
        <f t="shared" si="12"/>
        <v>0</v>
      </c>
    </row>
    <row r="58" spans="1:19">
      <c r="A58">
        <v>292</v>
      </c>
      <c r="B58" t="s">
        <v>51</v>
      </c>
      <c r="C58" t="s">
        <v>3</v>
      </c>
      <c r="D58">
        <v>-3.3266376906651303</v>
      </c>
      <c r="E58">
        <v>-3.3635817020579939E-2</v>
      </c>
      <c r="F58">
        <v>292</v>
      </c>
      <c r="G58" t="s">
        <v>51</v>
      </c>
      <c r="H58" t="s">
        <v>4</v>
      </c>
      <c r="I58">
        <v>-0.60017768353823997</v>
      </c>
      <c r="J58">
        <v>-1.8136061771769851E-2</v>
      </c>
      <c r="L58">
        <f t="shared" si="13"/>
        <v>1</v>
      </c>
      <c r="M58">
        <f t="shared" si="14"/>
        <v>0</v>
      </c>
      <c r="N58">
        <f t="shared" si="9"/>
        <v>0</v>
      </c>
      <c r="Q58">
        <f t="shared" si="15"/>
        <v>1</v>
      </c>
      <c r="R58">
        <f t="shared" si="16"/>
        <v>0</v>
      </c>
      <c r="S58">
        <f t="shared" si="12"/>
        <v>0</v>
      </c>
    </row>
    <row r="59" spans="1:19">
      <c r="A59">
        <v>84</v>
      </c>
      <c r="B59" t="s">
        <v>57</v>
      </c>
      <c r="C59" t="s">
        <v>3</v>
      </c>
      <c r="D59">
        <v>-0.19471313108854993</v>
      </c>
      <c r="E59">
        <v>-5.3956424894387993</v>
      </c>
      <c r="F59">
        <v>84</v>
      </c>
      <c r="G59" t="s">
        <v>57</v>
      </c>
      <c r="H59" t="s">
        <v>4</v>
      </c>
      <c r="I59">
        <v>0.34294291518361986</v>
      </c>
      <c r="J59">
        <v>0.37969899028874021</v>
      </c>
      <c r="L59">
        <f t="shared" si="13"/>
        <v>0</v>
      </c>
      <c r="M59">
        <f t="shared" si="14"/>
        <v>1</v>
      </c>
      <c r="N59">
        <f t="shared" si="9"/>
        <v>0</v>
      </c>
      <c r="Q59">
        <f t="shared" si="15"/>
        <v>1</v>
      </c>
      <c r="R59">
        <f t="shared" si="16"/>
        <v>0</v>
      </c>
      <c r="S59">
        <f t="shared" si="12"/>
        <v>0</v>
      </c>
    </row>
    <row r="60" spans="1:19">
      <c r="A60">
        <v>170</v>
      </c>
      <c r="B60" t="s">
        <v>58</v>
      </c>
      <c r="C60" t="s">
        <v>3</v>
      </c>
      <c r="D60">
        <v>-5.2460191088271397</v>
      </c>
      <c r="E60">
        <v>9.5335820556549988E-2</v>
      </c>
      <c r="F60">
        <v>170</v>
      </c>
      <c r="G60" t="s">
        <v>58</v>
      </c>
      <c r="H60" t="s">
        <v>4</v>
      </c>
      <c r="I60">
        <v>9.5335820556549988E-2</v>
      </c>
      <c r="J60">
        <v>0.11905403632723011</v>
      </c>
      <c r="L60">
        <f t="shared" si="13"/>
        <v>1</v>
      </c>
      <c r="M60">
        <f t="shared" si="14"/>
        <v>0</v>
      </c>
      <c r="N60">
        <f t="shared" si="9"/>
        <v>0</v>
      </c>
      <c r="Q60">
        <f t="shared" si="15"/>
        <v>1</v>
      </c>
      <c r="R60">
        <f t="shared" si="16"/>
        <v>0</v>
      </c>
      <c r="S60">
        <f t="shared" si="12"/>
        <v>0</v>
      </c>
    </row>
    <row r="61" spans="1:19">
      <c r="A61">
        <v>267</v>
      </c>
      <c r="B61" t="s">
        <v>82</v>
      </c>
      <c r="C61" t="s">
        <v>3</v>
      </c>
      <c r="D61">
        <v>-5.6347673742999698</v>
      </c>
      <c r="E61">
        <v>-1.824999782000098</v>
      </c>
      <c r="F61">
        <v>267</v>
      </c>
      <c r="G61" t="s">
        <v>82</v>
      </c>
      <c r="H61" t="s">
        <v>4</v>
      </c>
      <c r="I61">
        <v>0.10790754201024999</v>
      </c>
      <c r="J61">
        <v>0.10790754201024999</v>
      </c>
      <c r="L61">
        <f t="shared" si="13"/>
        <v>1</v>
      </c>
      <c r="M61">
        <f t="shared" si="14"/>
        <v>0</v>
      </c>
      <c r="N61">
        <f t="shared" si="9"/>
        <v>0</v>
      </c>
      <c r="Q61">
        <f t="shared" si="15"/>
        <v>0</v>
      </c>
      <c r="R61">
        <f t="shared" si="16"/>
        <v>0</v>
      </c>
      <c r="S61">
        <f t="shared" si="12"/>
        <v>1</v>
      </c>
    </row>
    <row r="62" spans="1:19">
      <c r="A62">
        <v>376</v>
      </c>
      <c r="B62" t="s">
        <v>87</v>
      </c>
      <c r="C62" t="s">
        <v>3</v>
      </c>
      <c r="D62">
        <v>-6.8676543754224095</v>
      </c>
      <c r="E62">
        <v>-0.67490053643927994</v>
      </c>
      <c r="F62">
        <v>376</v>
      </c>
      <c r="G62" t="s">
        <v>87</v>
      </c>
      <c r="H62" t="s">
        <v>4</v>
      </c>
      <c r="I62">
        <v>0.49973807765426015</v>
      </c>
      <c r="J62">
        <v>-0.42893051888994993</v>
      </c>
      <c r="L62">
        <f t="shared" si="13"/>
        <v>1</v>
      </c>
      <c r="M62">
        <f t="shared" si="14"/>
        <v>0</v>
      </c>
      <c r="N62">
        <f t="shared" si="9"/>
        <v>0</v>
      </c>
      <c r="Q62">
        <f t="shared" si="15"/>
        <v>0</v>
      </c>
      <c r="R62">
        <f t="shared" si="16"/>
        <v>1</v>
      </c>
      <c r="S62">
        <f t="shared" si="12"/>
        <v>0</v>
      </c>
    </row>
    <row r="63" spans="1:19">
      <c r="A63">
        <v>129</v>
      </c>
      <c r="B63" t="s">
        <v>117</v>
      </c>
      <c r="C63" t="s">
        <v>3</v>
      </c>
      <c r="D63">
        <v>-5.0012692522356996</v>
      </c>
      <c r="E63">
        <v>-5.0012692522356996</v>
      </c>
      <c r="F63">
        <v>129</v>
      </c>
      <c r="G63" t="s">
        <v>117</v>
      </c>
      <c r="H63" t="s">
        <v>4</v>
      </c>
      <c r="I63">
        <v>-4.3231361995419881E-2</v>
      </c>
      <c r="J63">
        <v>-0.32548641573368986</v>
      </c>
      <c r="L63">
        <f t="shared" si="13"/>
        <v>0</v>
      </c>
      <c r="M63">
        <f t="shared" si="14"/>
        <v>0</v>
      </c>
      <c r="N63">
        <f t="shared" si="9"/>
        <v>1</v>
      </c>
      <c r="Q63">
        <f t="shared" si="15"/>
        <v>0</v>
      </c>
      <c r="R63">
        <f t="shared" si="16"/>
        <v>1</v>
      </c>
      <c r="S63">
        <f t="shared" si="12"/>
        <v>0</v>
      </c>
    </row>
    <row r="66" spans="1:26">
      <c r="T66" t="s">
        <v>427</v>
      </c>
      <c r="U66" t="s">
        <v>428</v>
      </c>
      <c r="V66" t="s">
        <v>429</v>
      </c>
      <c r="X66" t="s">
        <v>434</v>
      </c>
    </row>
    <row r="67" spans="1:26">
      <c r="A67">
        <v>312</v>
      </c>
      <c r="B67" t="s">
        <v>31</v>
      </c>
      <c r="C67" t="s">
        <v>32</v>
      </c>
      <c r="D67">
        <v>-0.46815819834997985</v>
      </c>
      <c r="E67">
        <v>-0.40574981297816004</v>
      </c>
      <c r="F67">
        <v>312</v>
      </c>
      <c r="G67" t="s">
        <v>31</v>
      </c>
      <c r="H67" t="s">
        <v>33</v>
      </c>
      <c r="I67">
        <v>-0.40574981297816004</v>
      </c>
      <c r="J67">
        <v>-5.475382299164E-2</v>
      </c>
      <c r="L67">
        <f>IF(D67&lt;E67,1,0)</f>
        <v>1</v>
      </c>
      <c r="M67">
        <f>IF(E67&lt;D67,1,0)</f>
        <v>0</v>
      </c>
      <c r="N67">
        <f t="shared" ref="N67:N130" si="17">IF(L67+M67=0,1,0)</f>
        <v>0</v>
      </c>
      <c r="Q67">
        <f>IF(I67&lt;J67,1,0)</f>
        <v>1</v>
      </c>
      <c r="R67">
        <f>IF(J67&lt;I67,1,0)</f>
        <v>0</v>
      </c>
      <c r="S67">
        <f t="shared" ref="S67:S130" si="18">IF(Q67+R67=0,1,0)</f>
        <v>0</v>
      </c>
      <c r="T67">
        <f>SUM(L67:L425,Q67:Q425)</f>
        <v>465</v>
      </c>
      <c r="U67">
        <f t="shared" ref="U67:V67" si="19">SUM(M67:M425,R67:R425)</f>
        <v>141</v>
      </c>
      <c r="V67">
        <f t="shared" si="19"/>
        <v>112</v>
      </c>
      <c r="X67" t="s">
        <v>435</v>
      </c>
      <c r="Z67" s="3">
        <f>T67/SUM(T67:U67)</f>
        <v>0.76732673267326734</v>
      </c>
    </row>
    <row r="68" spans="1:26">
      <c r="A68">
        <v>265</v>
      </c>
      <c r="B68" t="s">
        <v>39</v>
      </c>
      <c r="C68" t="s">
        <v>32</v>
      </c>
      <c r="D68">
        <v>-1.1482252449171089</v>
      </c>
      <c r="E68">
        <v>-0.8763796076881919</v>
      </c>
      <c r="F68">
        <v>265</v>
      </c>
      <c r="G68" t="s">
        <v>39</v>
      </c>
      <c r="H68" t="s">
        <v>33</v>
      </c>
      <c r="I68">
        <v>-0.27874879157281995</v>
      </c>
      <c r="J68">
        <v>-0.13939162663771998</v>
      </c>
      <c r="L68">
        <f t="shared" ref="L68:L112" si="20">IF(D68&lt;E68,1,0)</f>
        <v>1</v>
      </c>
      <c r="M68">
        <f t="shared" ref="M68:M112" si="21">IF(E68&lt;D68,1,0)</f>
        <v>0</v>
      </c>
      <c r="N68">
        <f t="shared" si="17"/>
        <v>0</v>
      </c>
      <c r="Q68">
        <f t="shared" ref="Q68:Q112" si="22">IF(I68&lt;J68,1,0)</f>
        <v>1</v>
      </c>
      <c r="R68">
        <f t="shared" ref="R68:R112" si="23">IF(J68&lt;I68,1,0)</f>
        <v>0</v>
      </c>
      <c r="S68">
        <f t="shared" si="18"/>
        <v>0</v>
      </c>
      <c r="X68" t="s">
        <v>436</v>
      </c>
      <c r="Z68" s="3">
        <f>U67/SUM(T67:U67)</f>
        <v>0.23267326732673269</v>
      </c>
    </row>
    <row r="69" spans="1:26">
      <c r="A69">
        <v>362</v>
      </c>
      <c r="B69" t="s">
        <v>40</v>
      </c>
      <c r="C69" t="s">
        <v>32</v>
      </c>
      <c r="D69">
        <v>-0.93225125927847197</v>
      </c>
      <c r="E69">
        <v>-1.1883617044103969</v>
      </c>
      <c r="F69">
        <v>362</v>
      </c>
      <c r="G69" t="s">
        <v>40</v>
      </c>
      <c r="H69" t="s">
        <v>33</v>
      </c>
      <c r="I69">
        <v>-0.66657458109783985</v>
      </c>
      <c r="J69">
        <v>0.27691396951315017</v>
      </c>
      <c r="L69">
        <f t="shared" si="20"/>
        <v>0</v>
      </c>
      <c r="M69">
        <f t="shared" si="21"/>
        <v>1</v>
      </c>
      <c r="N69">
        <f t="shared" si="17"/>
        <v>0</v>
      </c>
      <c r="Q69">
        <f t="shared" si="22"/>
        <v>1</v>
      </c>
      <c r="R69">
        <f t="shared" si="23"/>
        <v>0</v>
      </c>
      <c r="S69">
        <f t="shared" si="18"/>
        <v>0</v>
      </c>
    </row>
    <row r="70" spans="1:26">
      <c r="A70">
        <v>299</v>
      </c>
      <c r="B70" t="s">
        <v>45</v>
      </c>
      <c r="C70" t="s">
        <v>32</v>
      </c>
      <c r="D70">
        <v>0.21612398760874996</v>
      </c>
      <c r="E70">
        <v>-3.8408357788845198</v>
      </c>
      <c r="F70">
        <v>299</v>
      </c>
      <c r="G70" t="s">
        <v>45</v>
      </c>
      <c r="H70" t="s">
        <v>33</v>
      </c>
      <c r="I70">
        <v>0.49493432507519985</v>
      </c>
      <c r="J70">
        <v>0.21612398760874996</v>
      </c>
      <c r="L70">
        <f t="shared" si="20"/>
        <v>0</v>
      </c>
      <c r="M70">
        <f t="shared" si="21"/>
        <v>1</v>
      </c>
      <c r="N70">
        <f t="shared" si="17"/>
        <v>0</v>
      </c>
      <c r="Q70">
        <f t="shared" si="22"/>
        <v>0</v>
      </c>
      <c r="R70">
        <f t="shared" si="23"/>
        <v>1</v>
      </c>
      <c r="S70">
        <f t="shared" si="18"/>
        <v>0</v>
      </c>
      <c r="X70" t="s">
        <v>437</v>
      </c>
      <c r="Z70" s="3">
        <f>112/SUM(T67:V67)</f>
        <v>0.15598885793871867</v>
      </c>
    </row>
    <row r="71" spans="1:26">
      <c r="A71">
        <v>213</v>
      </c>
      <c r="B71" t="s">
        <v>47</v>
      </c>
      <c r="C71" t="s">
        <v>32</v>
      </c>
      <c r="D71">
        <v>-3.1914777584871499</v>
      </c>
      <c r="E71">
        <v>-0.37647682305207986</v>
      </c>
      <c r="F71">
        <v>213</v>
      </c>
      <c r="G71" t="s">
        <v>47</v>
      </c>
      <c r="H71" t="s">
        <v>33</v>
      </c>
      <c r="I71">
        <v>-1.5987146371679861E-2</v>
      </c>
      <c r="J71">
        <v>1.5893529949539964E-2</v>
      </c>
      <c r="L71">
        <f t="shared" si="20"/>
        <v>1</v>
      </c>
      <c r="M71">
        <f t="shared" si="21"/>
        <v>0</v>
      </c>
      <c r="N71">
        <f t="shared" si="17"/>
        <v>0</v>
      </c>
      <c r="Q71">
        <f t="shared" si="22"/>
        <v>1</v>
      </c>
      <c r="R71">
        <f t="shared" si="23"/>
        <v>0</v>
      </c>
      <c r="S71">
        <f t="shared" si="18"/>
        <v>0</v>
      </c>
    </row>
    <row r="72" spans="1:26">
      <c r="A72">
        <v>363</v>
      </c>
      <c r="B72" t="s">
        <v>48</v>
      </c>
      <c r="C72" t="s">
        <v>32</v>
      </c>
      <c r="D72">
        <v>-2.69755762172205</v>
      </c>
      <c r="E72">
        <v>-1.4105572409012559</v>
      </c>
      <c r="F72">
        <v>363</v>
      </c>
      <c r="G72" t="s">
        <v>48</v>
      </c>
      <c r="H72" t="s">
        <v>33</v>
      </c>
      <c r="I72">
        <v>0.20984287920611999</v>
      </c>
      <c r="J72">
        <v>0.20984287920611999</v>
      </c>
      <c r="L72">
        <f t="shared" si="20"/>
        <v>1</v>
      </c>
      <c r="M72">
        <f t="shared" si="21"/>
        <v>0</v>
      </c>
      <c r="N72">
        <f t="shared" si="17"/>
        <v>0</v>
      </c>
      <c r="Q72">
        <f t="shared" si="22"/>
        <v>0</v>
      </c>
      <c r="R72">
        <f t="shared" si="23"/>
        <v>0</v>
      </c>
      <c r="S72">
        <f t="shared" si="18"/>
        <v>1</v>
      </c>
    </row>
    <row r="73" spans="1:26">
      <c r="A73">
        <v>4</v>
      </c>
      <c r="B73" t="s">
        <v>52</v>
      </c>
      <c r="C73" t="s">
        <v>32</v>
      </c>
      <c r="D73">
        <v>-1.133214114301246</v>
      </c>
      <c r="E73">
        <v>-1.1874703670842519</v>
      </c>
      <c r="F73">
        <v>4</v>
      </c>
      <c r="G73" t="s">
        <v>52</v>
      </c>
      <c r="H73" t="s">
        <v>33</v>
      </c>
      <c r="I73">
        <v>-0.91332980496710392</v>
      </c>
      <c r="J73">
        <v>-1.133214114301246</v>
      </c>
      <c r="L73">
        <f t="shared" si="20"/>
        <v>0</v>
      </c>
      <c r="M73">
        <f t="shared" si="21"/>
        <v>1</v>
      </c>
      <c r="N73">
        <f t="shared" si="17"/>
        <v>0</v>
      </c>
      <c r="Q73">
        <f t="shared" si="22"/>
        <v>0</v>
      </c>
      <c r="R73">
        <f t="shared" si="23"/>
        <v>1</v>
      </c>
      <c r="S73">
        <f t="shared" si="18"/>
        <v>0</v>
      </c>
    </row>
    <row r="74" spans="1:26">
      <c r="A74">
        <v>504</v>
      </c>
      <c r="B74" t="s">
        <v>53</v>
      </c>
      <c r="C74" t="s">
        <v>32</v>
      </c>
      <c r="D74">
        <v>-2.257190044067503</v>
      </c>
      <c r="E74">
        <v>-1.2450474954147319</v>
      </c>
      <c r="F74">
        <v>504</v>
      </c>
      <c r="G74" t="s">
        <v>53</v>
      </c>
      <c r="H74" t="s">
        <v>33</v>
      </c>
      <c r="I74">
        <v>-0.68579184615829991</v>
      </c>
      <c r="J74">
        <v>-0.36501481139466985</v>
      </c>
      <c r="L74">
        <f t="shared" si="20"/>
        <v>1</v>
      </c>
      <c r="M74">
        <f t="shared" si="21"/>
        <v>0</v>
      </c>
      <c r="N74">
        <f t="shared" si="17"/>
        <v>0</v>
      </c>
      <c r="Q74">
        <f t="shared" si="22"/>
        <v>1</v>
      </c>
      <c r="R74">
        <f t="shared" si="23"/>
        <v>0</v>
      </c>
      <c r="S74">
        <f t="shared" si="18"/>
        <v>0</v>
      </c>
      <c r="X74" t="s">
        <v>440</v>
      </c>
    </row>
    <row r="75" spans="1:26">
      <c r="A75">
        <v>134</v>
      </c>
      <c r="B75" t="s">
        <v>54</v>
      </c>
      <c r="C75" t="s">
        <v>32</v>
      </c>
      <c r="D75">
        <v>-1.3486710529228239</v>
      </c>
      <c r="E75">
        <v>-1.1073585948876228</v>
      </c>
      <c r="F75">
        <v>134</v>
      </c>
      <c r="G75" t="s">
        <v>54</v>
      </c>
      <c r="H75" t="s">
        <v>33</v>
      </c>
      <c r="I75">
        <v>-1.1271314209525038</v>
      </c>
      <c r="J75">
        <v>-0.98258258251825292</v>
      </c>
      <c r="L75">
        <f t="shared" si="20"/>
        <v>1</v>
      </c>
      <c r="M75">
        <f t="shared" si="21"/>
        <v>0</v>
      </c>
      <c r="N75">
        <f t="shared" si="17"/>
        <v>0</v>
      </c>
      <c r="Q75">
        <f t="shared" si="22"/>
        <v>1</v>
      </c>
      <c r="R75">
        <f t="shared" si="23"/>
        <v>0</v>
      </c>
      <c r="S75">
        <f t="shared" si="18"/>
        <v>0</v>
      </c>
      <c r="X75" t="s">
        <v>441</v>
      </c>
    </row>
    <row r="76" spans="1:26">
      <c r="A76">
        <v>509</v>
      </c>
      <c r="B76" t="s">
        <v>55</v>
      </c>
      <c r="C76" t="s">
        <v>32</v>
      </c>
      <c r="D76">
        <v>-1.352654650638331</v>
      </c>
      <c r="E76">
        <v>-1.7210430168415807</v>
      </c>
      <c r="F76">
        <v>509</v>
      </c>
      <c r="G76" t="s">
        <v>55</v>
      </c>
      <c r="H76" t="s">
        <v>33</v>
      </c>
      <c r="I76">
        <v>-0.68597519558763986</v>
      </c>
      <c r="J76">
        <v>-0.86076803899050991</v>
      </c>
      <c r="L76">
        <f t="shared" si="20"/>
        <v>0</v>
      </c>
      <c r="M76">
        <f t="shared" si="21"/>
        <v>1</v>
      </c>
      <c r="N76">
        <f t="shared" si="17"/>
        <v>0</v>
      </c>
      <c r="Q76">
        <f t="shared" si="22"/>
        <v>0</v>
      </c>
      <c r="R76">
        <f t="shared" si="23"/>
        <v>1</v>
      </c>
      <c r="S76">
        <f t="shared" si="18"/>
        <v>0</v>
      </c>
    </row>
    <row r="77" spans="1:26">
      <c r="A77">
        <v>55</v>
      </c>
      <c r="B77" t="s">
        <v>56</v>
      </c>
      <c r="C77" t="s">
        <v>32</v>
      </c>
      <c r="D77">
        <v>-1.9703424297303069</v>
      </c>
      <c r="E77">
        <v>-1.0240968103021479</v>
      </c>
      <c r="F77">
        <v>55</v>
      </c>
      <c r="G77" t="s">
        <v>56</v>
      </c>
      <c r="H77" t="s">
        <v>33</v>
      </c>
      <c r="I77">
        <v>-1.4398927466887879</v>
      </c>
      <c r="J77">
        <v>-0.41319679057173997</v>
      </c>
      <c r="L77">
        <f t="shared" si="20"/>
        <v>1</v>
      </c>
      <c r="M77">
        <f t="shared" si="21"/>
        <v>0</v>
      </c>
      <c r="N77">
        <f t="shared" si="17"/>
        <v>0</v>
      </c>
      <c r="Q77">
        <f t="shared" si="22"/>
        <v>1</v>
      </c>
      <c r="R77">
        <f t="shared" si="23"/>
        <v>0</v>
      </c>
      <c r="S77">
        <f t="shared" si="18"/>
        <v>0</v>
      </c>
    </row>
    <row r="78" spans="1:26">
      <c r="A78">
        <v>562</v>
      </c>
      <c r="B78" t="s">
        <v>59</v>
      </c>
      <c r="C78" t="s">
        <v>32</v>
      </c>
      <c r="D78">
        <v>-2.7153871424129439</v>
      </c>
      <c r="E78">
        <v>-2.7153871424129439</v>
      </c>
      <c r="F78">
        <v>562</v>
      </c>
      <c r="G78" t="s">
        <v>59</v>
      </c>
      <c r="H78" t="s">
        <v>33</v>
      </c>
      <c r="I78">
        <v>0.75584838609738991</v>
      </c>
      <c r="J78">
        <v>-0.6266825921930399</v>
      </c>
      <c r="L78">
        <f t="shared" si="20"/>
        <v>0</v>
      </c>
      <c r="M78">
        <f t="shared" si="21"/>
        <v>0</v>
      </c>
      <c r="N78">
        <f t="shared" si="17"/>
        <v>1</v>
      </c>
      <c r="Q78">
        <f t="shared" si="22"/>
        <v>0</v>
      </c>
      <c r="R78">
        <f t="shared" si="23"/>
        <v>1</v>
      </c>
      <c r="S78">
        <f t="shared" si="18"/>
        <v>0</v>
      </c>
    </row>
    <row r="79" spans="1:26">
      <c r="A79">
        <v>165</v>
      </c>
      <c r="B79" t="s">
        <v>60</v>
      </c>
      <c r="C79" t="s">
        <v>32</v>
      </c>
      <c r="D79">
        <v>-1.5181963708720569</v>
      </c>
      <c r="E79">
        <v>-1.5181963708720569</v>
      </c>
      <c r="F79">
        <v>165</v>
      </c>
      <c r="G79" t="s">
        <v>60</v>
      </c>
      <c r="H79" t="s">
        <v>33</v>
      </c>
      <c r="I79">
        <v>-1.3548845352084888</v>
      </c>
      <c r="J79">
        <v>-1.054892257471624</v>
      </c>
      <c r="L79">
        <f t="shared" si="20"/>
        <v>0</v>
      </c>
      <c r="M79">
        <f t="shared" si="21"/>
        <v>0</v>
      </c>
      <c r="N79">
        <f t="shared" si="17"/>
        <v>1</v>
      </c>
      <c r="Q79">
        <f t="shared" si="22"/>
        <v>1</v>
      </c>
      <c r="R79">
        <f t="shared" si="23"/>
        <v>0</v>
      </c>
      <c r="S79">
        <f t="shared" si="18"/>
        <v>0</v>
      </c>
    </row>
    <row r="80" spans="1:26">
      <c r="A80">
        <v>307</v>
      </c>
      <c r="B80" t="s">
        <v>61</v>
      </c>
      <c r="C80" t="s">
        <v>32</v>
      </c>
      <c r="D80">
        <v>-1.2644425676379569</v>
      </c>
      <c r="E80">
        <v>-2.5462905887300078</v>
      </c>
      <c r="F80">
        <v>307</v>
      </c>
      <c r="G80" t="s">
        <v>61</v>
      </c>
      <c r="H80" t="s">
        <v>33</v>
      </c>
      <c r="I80">
        <v>-0.76691670738987194</v>
      </c>
      <c r="J80">
        <v>-0.9397128156228709</v>
      </c>
      <c r="L80">
        <f t="shared" si="20"/>
        <v>0</v>
      </c>
      <c r="M80">
        <f t="shared" si="21"/>
        <v>1</v>
      </c>
      <c r="N80">
        <f t="shared" si="17"/>
        <v>0</v>
      </c>
      <c r="Q80">
        <f t="shared" si="22"/>
        <v>0</v>
      </c>
      <c r="R80">
        <f t="shared" si="23"/>
        <v>1</v>
      </c>
      <c r="S80">
        <f t="shared" si="18"/>
        <v>0</v>
      </c>
    </row>
    <row r="81" spans="1:19">
      <c r="A81">
        <v>494</v>
      </c>
      <c r="B81" t="s">
        <v>62</v>
      </c>
      <c r="C81" t="s">
        <v>32</v>
      </c>
      <c r="D81">
        <v>-3.4435742277801</v>
      </c>
      <c r="E81">
        <v>-1.5396811925124509</v>
      </c>
      <c r="F81">
        <v>494</v>
      </c>
      <c r="G81" t="s">
        <v>62</v>
      </c>
      <c r="H81" t="s">
        <v>33</v>
      </c>
      <c r="I81">
        <v>0.59300504384055008</v>
      </c>
      <c r="J81">
        <v>-1.1468346801334799</v>
      </c>
      <c r="L81">
        <f t="shared" si="20"/>
        <v>1</v>
      </c>
      <c r="M81">
        <f t="shared" si="21"/>
        <v>0</v>
      </c>
      <c r="N81">
        <f t="shared" si="17"/>
        <v>0</v>
      </c>
      <c r="Q81">
        <f t="shared" si="22"/>
        <v>0</v>
      </c>
      <c r="R81">
        <f t="shared" si="23"/>
        <v>1</v>
      </c>
      <c r="S81">
        <f t="shared" si="18"/>
        <v>0</v>
      </c>
    </row>
    <row r="82" spans="1:19">
      <c r="A82">
        <v>335</v>
      </c>
      <c r="B82" t="s">
        <v>63</v>
      </c>
      <c r="C82" t="s">
        <v>32</v>
      </c>
      <c r="D82">
        <v>-1.6919670548649144</v>
      </c>
      <c r="E82">
        <v>-1.6919670548649144</v>
      </c>
      <c r="F82">
        <v>335</v>
      </c>
      <c r="G82" t="s">
        <v>63</v>
      </c>
      <c r="H82" t="s">
        <v>33</v>
      </c>
      <c r="I82">
        <v>-1.0278833026874308</v>
      </c>
      <c r="J82">
        <v>-1.1663388376564581</v>
      </c>
      <c r="L82">
        <f t="shared" si="20"/>
        <v>0</v>
      </c>
      <c r="M82">
        <f t="shared" si="21"/>
        <v>0</v>
      </c>
      <c r="N82">
        <f t="shared" si="17"/>
        <v>1</v>
      </c>
      <c r="Q82">
        <f t="shared" si="22"/>
        <v>0</v>
      </c>
      <c r="R82">
        <f t="shared" si="23"/>
        <v>1</v>
      </c>
      <c r="S82">
        <f t="shared" si="18"/>
        <v>0</v>
      </c>
    </row>
    <row r="83" spans="1:19">
      <c r="A83">
        <v>146</v>
      </c>
      <c r="B83" t="s">
        <v>64</v>
      </c>
      <c r="C83" t="s">
        <v>32</v>
      </c>
      <c r="D83">
        <v>-1.409883582516523</v>
      </c>
      <c r="E83">
        <v>-1.6810815853908287</v>
      </c>
      <c r="F83">
        <v>146</v>
      </c>
      <c r="G83" t="s">
        <v>64</v>
      </c>
      <c r="H83" t="s">
        <v>33</v>
      </c>
      <c r="I83">
        <v>-1.225012580278602</v>
      </c>
      <c r="J83">
        <v>-1.373481845402198</v>
      </c>
      <c r="L83">
        <f t="shared" si="20"/>
        <v>0</v>
      </c>
      <c r="M83">
        <f t="shared" si="21"/>
        <v>1</v>
      </c>
      <c r="N83">
        <f t="shared" si="17"/>
        <v>0</v>
      </c>
      <c r="Q83">
        <f t="shared" si="22"/>
        <v>0</v>
      </c>
      <c r="R83">
        <f t="shared" si="23"/>
        <v>1</v>
      </c>
      <c r="S83">
        <f t="shared" si="18"/>
        <v>0</v>
      </c>
    </row>
    <row r="84" spans="1:19">
      <c r="A84">
        <v>374</v>
      </c>
      <c r="B84" t="s">
        <v>65</v>
      </c>
      <c r="C84" t="s">
        <v>32</v>
      </c>
      <c r="D84">
        <v>-2.3653425910518662</v>
      </c>
      <c r="E84">
        <v>-2.3653425910518662</v>
      </c>
      <c r="F84">
        <v>374</v>
      </c>
      <c r="G84" t="s">
        <v>65</v>
      </c>
      <c r="H84" t="s">
        <v>33</v>
      </c>
      <c r="I84">
        <v>-1.5427101041015829</v>
      </c>
      <c r="J84">
        <v>0.42758830624573019</v>
      </c>
      <c r="L84">
        <f t="shared" si="20"/>
        <v>0</v>
      </c>
      <c r="M84">
        <f t="shared" si="21"/>
        <v>0</v>
      </c>
      <c r="N84">
        <f t="shared" si="17"/>
        <v>1</v>
      </c>
      <c r="Q84">
        <f t="shared" si="22"/>
        <v>1</v>
      </c>
      <c r="R84">
        <f t="shared" si="23"/>
        <v>0</v>
      </c>
      <c r="S84">
        <f t="shared" si="18"/>
        <v>0</v>
      </c>
    </row>
    <row r="85" spans="1:19">
      <c r="A85">
        <v>353</v>
      </c>
      <c r="B85" t="s">
        <v>66</v>
      </c>
      <c r="C85" t="s">
        <v>32</v>
      </c>
      <c r="D85">
        <v>-2.610595271696289</v>
      </c>
      <c r="E85">
        <v>-1.9996762513499911</v>
      </c>
      <c r="F85">
        <v>353</v>
      </c>
      <c r="G85" t="s">
        <v>66</v>
      </c>
      <c r="H85" t="s">
        <v>33</v>
      </c>
      <c r="I85">
        <v>-0.66423664773775992</v>
      </c>
      <c r="J85">
        <v>-0.66423664773775992</v>
      </c>
      <c r="L85">
        <f t="shared" si="20"/>
        <v>1</v>
      </c>
      <c r="M85">
        <f t="shared" si="21"/>
        <v>0</v>
      </c>
      <c r="N85">
        <f t="shared" si="17"/>
        <v>0</v>
      </c>
      <c r="Q85">
        <f t="shared" si="22"/>
        <v>0</v>
      </c>
      <c r="R85">
        <f t="shared" si="23"/>
        <v>0</v>
      </c>
      <c r="S85">
        <f t="shared" si="18"/>
        <v>1</v>
      </c>
    </row>
    <row r="86" spans="1:19">
      <c r="A86">
        <v>406</v>
      </c>
      <c r="B86" t="s">
        <v>67</v>
      </c>
      <c r="C86" t="s">
        <v>32</v>
      </c>
      <c r="D86">
        <v>-4.2103435998122993</v>
      </c>
      <c r="E86">
        <v>-0.86255949096960194</v>
      </c>
      <c r="F86">
        <v>406</v>
      </c>
      <c r="G86" t="s">
        <v>67</v>
      </c>
      <c r="H86" t="s">
        <v>33</v>
      </c>
      <c r="I86">
        <v>-1.0616629970097919</v>
      </c>
      <c r="J86">
        <v>-4.1237189027000021E-2</v>
      </c>
      <c r="L86">
        <f t="shared" si="20"/>
        <v>1</v>
      </c>
      <c r="M86">
        <f t="shared" si="21"/>
        <v>0</v>
      </c>
      <c r="N86">
        <f t="shared" si="17"/>
        <v>0</v>
      </c>
      <c r="Q86">
        <f t="shared" si="22"/>
        <v>1</v>
      </c>
      <c r="R86">
        <f t="shared" si="23"/>
        <v>0</v>
      </c>
      <c r="S86">
        <f t="shared" si="18"/>
        <v>0</v>
      </c>
    </row>
    <row r="87" spans="1:19">
      <c r="A87">
        <v>537</v>
      </c>
      <c r="B87" t="s">
        <v>68</v>
      </c>
      <c r="C87" t="s">
        <v>32</v>
      </c>
      <c r="D87">
        <v>-1.943875748553342</v>
      </c>
      <c r="E87">
        <v>-1.943875748553342</v>
      </c>
      <c r="F87">
        <v>537</v>
      </c>
      <c r="G87" t="s">
        <v>68</v>
      </c>
      <c r="H87" t="s">
        <v>33</v>
      </c>
      <c r="I87">
        <v>-1.19093586775635</v>
      </c>
      <c r="J87">
        <v>-1.19093586775635</v>
      </c>
      <c r="L87">
        <f t="shared" si="20"/>
        <v>0</v>
      </c>
      <c r="M87">
        <f t="shared" si="21"/>
        <v>0</v>
      </c>
      <c r="N87">
        <f t="shared" si="17"/>
        <v>1</v>
      </c>
      <c r="Q87">
        <f t="shared" si="22"/>
        <v>0</v>
      </c>
      <c r="R87">
        <f t="shared" si="23"/>
        <v>0</v>
      </c>
      <c r="S87">
        <f t="shared" si="18"/>
        <v>1</v>
      </c>
    </row>
    <row r="88" spans="1:19">
      <c r="A88">
        <v>162</v>
      </c>
      <c r="B88" t="s">
        <v>69</v>
      </c>
      <c r="C88" t="s">
        <v>32</v>
      </c>
      <c r="D88">
        <v>-2.1368126968201349</v>
      </c>
      <c r="E88">
        <v>-2.1368126968201349</v>
      </c>
      <c r="F88">
        <v>162</v>
      </c>
      <c r="G88" t="s">
        <v>69</v>
      </c>
      <c r="H88" t="s">
        <v>33</v>
      </c>
      <c r="I88">
        <v>-1.3132556394267849</v>
      </c>
      <c r="J88">
        <v>-0.98694146414985595</v>
      </c>
      <c r="L88">
        <f t="shared" si="20"/>
        <v>0</v>
      </c>
      <c r="M88">
        <f t="shared" si="21"/>
        <v>0</v>
      </c>
      <c r="N88">
        <f t="shared" si="17"/>
        <v>1</v>
      </c>
      <c r="Q88">
        <f t="shared" si="22"/>
        <v>1</v>
      </c>
      <c r="R88">
        <f t="shared" si="23"/>
        <v>0</v>
      </c>
      <c r="S88">
        <f t="shared" si="18"/>
        <v>0</v>
      </c>
    </row>
    <row r="89" spans="1:19">
      <c r="A89">
        <v>329</v>
      </c>
      <c r="B89" t="s">
        <v>70</v>
      </c>
      <c r="C89" t="s">
        <v>32</v>
      </c>
      <c r="D89">
        <v>-3.0267721841747899</v>
      </c>
      <c r="E89">
        <v>-0.83550951709517496</v>
      </c>
      <c r="F89">
        <v>329</v>
      </c>
      <c r="G89" t="s">
        <v>70</v>
      </c>
      <c r="H89" t="s">
        <v>33</v>
      </c>
      <c r="I89">
        <v>-2.1185935574052177</v>
      </c>
      <c r="J89">
        <v>-0.64885676732149999</v>
      </c>
      <c r="L89">
        <f t="shared" si="20"/>
        <v>1</v>
      </c>
      <c r="M89">
        <f t="shared" si="21"/>
        <v>0</v>
      </c>
      <c r="N89">
        <f t="shared" si="17"/>
        <v>0</v>
      </c>
      <c r="Q89">
        <f t="shared" si="22"/>
        <v>1</v>
      </c>
      <c r="R89">
        <f t="shared" si="23"/>
        <v>0</v>
      </c>
      <c r="S89">
        <f t="shared" si="18"/>
        <v>0</v>
      </c>
    </row>
    <row r="90" spans="1:19">
      <c r="A90">
        <v>434</v>
      </c>
      <c r="B90" t="s">
        <v>71</v>
      </c>
      <c r="C90" t="s">
        <v>32</v>
      </c>
      <c r="D90">
        <v>-2.0552164763865171</v>
      </c>
      <c r="E90">
        <v>-1.7201235883628805</v>
      </c>
      <c r="F90">
        <v>434</v>
      </c>
      <c r="G90" t="s">
        <v>71</v>
      </c>
      <c r="H90" t="s">
        <v>33</v>
      </c>
      <c r="I90">
        <v>-1.8940822358228468</v>
      </c>
      <c r="J90">
        <v>-0.96291392933753595</v>
      </c>
      <c r="L90">
        <f t="shared" si="20"/>
        <v>1</v>
      </c>
      <c r="M90">
        <f t="shared" si="21"/>
        <v>0</v>
      </c>
      <c r="N90">
        <f t="shared" si="17"/>
        <v>0</v>
      </c>
      <c r="Q90">
        <f t="shared" si="22"/>
        <v>1</v>
      </c>
      <c r="R90">
        <f t="shared" si="23"/>
        <v>0</v>
      </c>
      <c r="S90">
        <f t="shared" si="18"/>
        <v>0</v>
      </c>
    </row>
    <row r="91" spans="1:19">
      <c r="A91">
        <v>232</v>
      </c>
      <c r="B91" t="s">
        <v>72</v>
      </c>
      <c r="C91" t="s">
        <v>32</v>
      </c>
      <c r="D91">
        <v>-3.3133193075304401</v>
      </c>
      <c r="E91">
        <v>-0.42511323566383985</v>
      </c>
      <c r="F91">
        <v>232</v>
      </c>
      <c r="G91" t="s">
        <v>72</v>
      </c>
      <c r="H91" t="s">
        <v>33</v>
      </c>
      <c r="I91">
        <v>-2.7448336827374202</v>
      </c>
      <c r="J91">
        <v>-0.25146849333647991</v>
      </c>
      <c r="L91">
        <f t="shared" si="20"/>
        <v>1</v>
      </c>
      <c r="M91">
        <f t="shared" si="21"/>
        <v>0</v>
      </c>
      <c r="N91">
        <f t="shared" si="17"/>
        <v>0</v>
      </c>
      <c r="Q91">
        <f t="shared" si="22"/>
        <v>1</v>
      </c>
      <c r="R91">
        <f t="shared" si="23"/>
        <v>0</v>
      </c>
      <c r="S91">
        <f t="shared" si="18"/>
        <v>0</v>
      </c>
    </row>
    <row r="92" spans="1:19">
      <c r="A92">
        <v>183</v>
      </c>
      <c r="B92" t="s">
        <v>73</v>
      </c>
      <c r="C92" t="s">
        <v>32</v>
      </c>
      <c r="D92">
        <v>-2.7306979168092669</v>
      </c>
      <c r="E92">
        <v>-1.1654154779214219</v>
      </c>
      <c r="F92">
        <v>183</v>
      </c>
      <c r="G92" t="s">
        <v>73</v>
      </c>
      <c r="H92" t="s">
        <v>33</v>
      </c>
      <c r="I92">
        <v>-2.347632964309974</v>
      </c>
      <c r="J92">
        <v>-0.51087276454697994</v>
      </c>
      <c r="L92">
        <f t="shared" si="20"/>
        <v>1</v>
      </c>
      <c r="M92">
        <f t="shared" si="21"/>
        <v>0</v>
      </c>
      <c r="N92">
        <f t="shared" si="17"/>
        <v>0</v>
      </c>
      <c r="Q92">
        <f t="shared" si="22"/>
        <v>1</v>
      </c>
      <c r="R92">
        <f t="shared" si="23"/>
        <v>0</v>
      </c>
      <c r="S92">
        <f t="shared" si="18"/>
        <v>0</v>
      </c>
    </row>
    <row r="93" spans="1:19">
      <c r="A93">
        <v>178</v>
      </c>
      <c r="B93" t="s">
        <v>74</v>
      </c>
      <c r="C93" t="s">
        <v>32</v>
      </c>
      <c r="D93">
        <v>-1.6780147554886797</v>
      </c>
      <c r="E93">
        <v>-2.166467262803772</v>
      </c>
      <c r="F93">
        <v>178</v>
      </c>
      <c r="G93" t="s">
        <v>74</v>
      </c>
      <c r="H93" t="s">
        <v>33</v>
      </c>
      <c r="I93">
        <v>-1.4717562878981498</v>
      </c>
      <c r="J93">
        <v>-1.4717562878981498</v>
      </c>
      <c r="L93">
        <f t="shared" si="20"/>
        <v>0</v>
      </c>
      <c r="M93">
        <f t="shared" si="21"/>
        <v>1</v>
      </c>
      <c r="N93">
        <f t="shared" si="17"/>
        <v>0</v>
      </c>
      <c r="Q93">
        <f t="shared" si="22"/>
        <v>0</v>
      </c>
      <c r="R93">
        <f t="shared" si="23"/>
        <v>0</v>
      </c>
      <c r="S93">
        <f t="shared" si="18"/>
        <v>1</v>
      </c>
    </row>
    <row r="94" spans="1:19">
      <c r="A94">
        <v>175</v>
      </c>
      <c r="B94" t="s">
        <v>75</v>
      </c>
      <c r="C94" t="s">
        <v>32</v>
      </c>
      <c r="D94">
        <v>-2.5756913934125292</v>
      </c>
      <c r="E94">
        <v>-2.5945864055198951</v>
      </c>
      <c r="F94">
        <v>175</v>
      </c>
      <c r="G94" t="s">
        <v>75</v>
      </c>
      <c r="H94" t="s">
        <v>33</v>
      </c>
      <c r="I94">
        <v>-1.3720659652456391</v>
      </c>
      <c r="J94">
        <v>-0.25486204766326992</v>
      </c>
      <c r="L94">
        <f t="shared" si="20"/>
        <v>0</v>
      </c>
      <c r="M94">
        <f t="shared" si="21"/>
        <v>1</v>
      </c>
      <c r="N94">
        <f t="shared" si="17"/>
        <v>0</v>
      </c>
      <c r="Q94">
        <f t="shared" si="22"/>
        <v>1</v>
      </c>
      <c r="R94">
        <f t="shared" si="23"/>
        <v>0</v>
      </c>
      <c r="S94">
        <f t="shared" si="18"/>
        <v>0</v>
      </c>
    </row>
    <row r="95" spans="1:19">
      <c r="A95">
        <v>212</v>
      </c>
      <c r="B95" t="s">
        <v>76</v>
      </c>
      <c r="C95" t="s">
        <v>32</v>
      </c>
      <c r="D95">
        <v>-2.3486540451876401</v>
      </c>
      <c r="E95">
        <v>-1.1645530854377659</v>
      </c>
      <c r="F95">
        <v>212</v>
      </c>
      <c r="G95" t="s">
        <v>76</v>
      </c>
      <c r="H95" t="s">
        <v>33</v>
      </c>
      <c r="I95">
        <v>-2.2727161142970091</v>
      </c>
      <c r="J95">
        <v>-1.0749185760576669</v>
      </c>
      <c r="L95">
        <f t="shared" si="20"/>
        <v>1</v>
      </c>
      <c r="M95">
        <f t="shared" si="21"/>
        <v>0</v>
      </c>
      <c r="N95">
        <f t="shared" si="17"/>
        <v>0</v>
      </c>
      <c r="Q95">
        <f t="shared" si="22"/>
        <v>1</v>
      </c>
      <c r="R95">
        <f t="shared" si="23"/>
        <v>0</v>
      </c>
      <c r="S95">
        <f t="shared" si="18"/>
        <v>0</v>
      </c>
    </row>
    <row r="96" spans="1:19">
      <c r="A96">
        <v>418</v>
      </c>
      <c r="B96" t="s">
        <v>77</v>
      </c>
      <c r="C96" t="s">
        <v>32</v>
      </c>
      <c r="D96">
        <v>-3.37574424344754</v>
      </c>
      <c r="E96">
        <v>-1.2061833520866378</v>
      </c>
      <c r="F96">
        <v>418</v>
      </c>
      <c r="G96" t="s">
        <v>77</v>
      </c>
      <c r="H96" t="s">
        <v>33</v>
      </c>
      <c r="I96">
        <v>-1.5238061035097958</v>
      </c>
      <c r="J96">
        <v>-0.75853462522162396</v>
      </c>
      <c r="L96">
        <f t="shared" si="20"/>
        <v>1</v>
      </c>
      <c r="M96">
        <f t="shared" si="21"/>
        <v>0</v>
      </c>
      <c r="N96">
        <f t="shared" si="17"/>
        <v>0</v>
      </c>
      <c r="Q96">
        <f t="shared" si="22"/>
        <v>1</v>
      </c>
      <c r="R96">
        <f t="shared" si="23"/>
        <v>0</v>
      </c>
      <c r="S96">
        <f t="shared" si="18"/>
        <v>0</v>
      </c>
    </row>
    <row r="97" spans="1:19">
      <c r="A97">
        <v>25</v>
      </c>
      <c r="B97" t="s">
        <v>78</v>
      </c>
      <c r="C97" t="s">
        <v>32</v>
      </c>
      <c r="D97">
        <v>-1.938505445890806</v>
      </c>
      <c r="E97">
        <v>-2.065938796485228</v>
      </c>
      <c r="F97">
        <v>25</v>
      </c>
      <c r="G97" t="s">
        <v>78</v>
      </c>
      <c r="H97" t="s">
        <v>33</v>
      </c>
      <c r="I97">
        <v>-1.6854420778045189</v>
      </c>
      <c r="J97">
        <v>-1.207371400496756</v>
      </c>
      <c r="L97">
        <f t="shared" si="20"/>
        <v>0</v>
      </c>
      <c r="M97">
        <f t="shared" si="21"/>
        <v>1</v>
      </c>
      <c r="N97">
        <f t="shared" si="17"/>
        <v>0</v>
      </c>
      <c r="Q97">
        <f t="shared" si="22"/>
        <v>1</v>
      </c>
      <c r="R97">
        <f t="shared" si="23"/>
        <v>0</v>
      </c>
      <c r="S97">
        <f t="shared" si="18"/>
        <v>0</v>
      </c>
    </row>
    <row r="98" spans="1:19">
      <c r="A98">
        <v>85</v>
      </c>
      <c r="B98" t="s">
        <v>79</v>
      </c>
      <c r="C98" t="s">
        <v>32</v>
      </c>
      <c r="D98">
        <v>-1.097446944776058</v>
      </c>
      <c r="E98">
        <v>-3.38022436627808</v>
      </c>
      <c r="F98">
        <v>85</v>
      </c>
      <c r="G98" t="s">
        <v>79</v>
      </c>
      <c r="H98" t="s">
        <v>33</v>
      </c>
      <c r="I98">
        <v>-1.053079949922793</v>
      </c>
      <c r="J98">
        <v>-1.4051847440791798</v>
      </c>
      <c r="L98">
        <f t="shared" si="20"/>
        <v>0</v>
      </c>
      <c r="M98">
        <f t="shared" si="21"/>
        <v>1</v>
      </c>
      <c r="N98">
        <f t="shared" si="17"/>
        <v>0</v>
      </c>
      <c r="Q98">
        <f t="shared" si="22"/>
        <v>0</v>
      </c>
      <c r="R98">
        <f t="shared" si="23"/>
        <v>1</v>
      </c>
      <c r="S98">
        <f t="shared" si="18"/>
        <v>0</v>
      </c>
    </row>
    <row r="99" spans="1:19">
      <c r="A99">
        <v>349</v>
      </c>
      <c r="B99" t="s">
        <v>80</v>
      </c>
      <c r="C99" t="s">
        <v>32</v>
      </c>
      <c r="D99">
        <v>-5.4701568878273594</v>
      </c>
      <c r="E99">
        <v>-0.64539820945966997</v>
      </c>
      <c r="F99">
        <v>349</v>
      </c>
      <c r="G99" t="s">
        <v>80</v>
      </c>
      <c r="H99" t="s">
        <v>33</v>
      </c>
      <c r="I99">
        <v>-0.64539820945966997</v>
      </c>
      <c r="J99">
        <v>-0.24206560626614992</v>
      </c>
      <c r="L99">
        <f t="shared" si="20"/>
        <v>1</v>
      </c>
      <c r="M99">
        <f t="shared" si="21"/>
        <v>0</v>
      </c>
      <c r="N99">
        <f t="shared" si="17"/>
        <v>0</v>
      </c>
      <c r="Q99">
        <f t="shared" si="22"/>
        <v>1</v>
      </c>
      <c r="R99">
        <f t="shared" si="23"/>
        <v>0</v>
      </c>
      <c r="S99">
        <f t="shared" si="18"/>
        <v>0</v>
      </c>
    </row>
    <row r="100" spans="1:19">
      <c r="A100">
        <v>487</v>
      </c>
      <c r="B100" t="s">
        <v>81</v>
      </c>
      <c r="C100" t="s">
        <v>32</v>
      </c>
      <c r="D100">
        <v>-2.7562131692687597</v>
      </c>
      <c r="E100">
        <v>-2.7562131692687597</v>
      </c>
      <c r="F100">
        <v>487</v>
      </c>
      <c r="G100" t="s">
        <v>81</v>
      </c>
      <c r="H100" t="s">
        <v>33</v>
      </c>
      <c r="I100">
        <v>-1.7615817977654429</v>
      </c>
      <c r="J100">
        <v>3.7747093458460057E-2</v>
      </c>
      <c r="L100">
        <f t="shared" si="20"/>
        <v>0</v>
      </c>
      <c r="M100">
        <f t="shared" si="21"/>
        <v>0</v>
      </c>
      <c r="N100">
        <f t="shared" si="17"/>
        <v>1</v>
      </c>
      <c r="Q100">
        <f t="shared" si="22"/>
        <v>1</v>
      </c>
      <c r="R100">
        <f t="shared" si="23"/>
        <v>0</v>
      </c>
      <c r="S100">
        <f t="shared" si="18"/>
        <v>0</v>
      </c>
    </row>
    <row r="101" spans="1:19">
      <c r="A101">
        <v>49</v>
      </c>
      <c r="B101" t="s">
        <v>83</v>
      </c>
      <c r="C101" t="s">
        <v>32</v>
      </c>
      <c r="D101">
        <v>-3.6713996400104101</v>
      </c>
      <c r="E101">
        <v>-0.5368093898514199</v>
      </c>
      <c r="F101">
        <v>49</v>
      </c>
      <c r="G101" t="s">
        <v>83</v>
      </c>
      <c r="H101" t="s">
        <v>33</v>
      </c>
      <c r="I101">
        <v>-3.1532627574099799</v>
      </c>
      <c r="J101">
        <v>3.5163221483390128E-2</v>
      </c>
      <c r="L101">
        <f t="shared" si="20"/>
        <v>1</v>
      </c>
      <c r="M101">
        <f t="shared" si="21"/>
        <v>0</v>
      </c>
      <c r="N101">
        <f t="shared" si="17"/>
        <v>0</v>
      </c>
      <c r="Q101">
        <f t="shared" si="22"/>
        <v>1</v>
      </c>
      <c r="R101">
        <f t="shared" si="23"/>
        <v>0</v>
      </c>
      <c r="S101">
        <f t="shared" si="18"/>
        <v>0</v>
      </c>
    </row>
    <row r="102" spans="1:19">
      <c r="A102">
        <v>503</v>
      </c>
      <c r="B102" t="s">
        <v>84</v>
      </c>
      <c r="C102" t="s">
        <v>32</v>
      </c>
      <c r="D102">
        <v>-3.8355581546769599</v>
      </c>
      <c r="E102">
        <v>-2.2062366506487301</v>
      </c>
      <c r="F102">
        <v>503</v>
      </c>
      <c r="G102" t="s">
        <v>84</v>
      </c>
      <c r="H102" t="s">
        <v>33</v>
      </c>
      <c r="I102">
        <v>-0.60299349953809989</v>
      </c>
      <c r="J102">
        <v>-0.68867527084130997</v>
      </c>
      <c r="L102">
        <f t="shared" si="20"/>
        <v>1</v>
      </c>
      <c r="M102">
        <f t="shared" si="21"/>
        <v>0</v>
      </c>
      <c r="N102">
        <f t="shared" si="17"/>
        <v>0</v>
      </c>
      <c r="Q102">
        <f t="shared" si="22"/>
        <v>0</v>
      </c>
      <c r="R102">
        <f t="shared" si="23"/>
        <v>1</v>
      </c>
      <c r="S102">
        <f t="shared" si="18"/>
        <v>0</v>
      </c>
    </row>
    <row r="103" spans="1:19">
      <c r="A103">
        <v>380</v>
      </c>
      <c r="B103" t="s">
        <v>85</v>
      </c>
      <c r="C103" t="s">
        <v>32</v>
      </c>
      <c r="D103">
        <v>-3.0467414349912101</v>
      </c>
      <c r="E103">
        <v>-1.152333308402917</v>
      </c>
      <c r="F103">
        <v>380</v>
      </c>
      <c r="G103" t="s">
        <v>85</v>
      </c>
      <c r="H103" t="s">
        <v>33</v>
      </c>
      <c r="I103">
        <v>-2.2239362391984532</v>
      </c>
      <c r="J103">
        <v>-0.92046218640557897</v>
      </c>
      <c r="L103">
        <f t="shared" si="20"/>
        <v>1</v>
      </c>
      <c r="M103">
        <f t="shared" si="21"/>
        <v>0</v>
      </c>
      <c r="N103">
        <f t="shared" si="17"/>
        <v>0</v>
      </c>
      <c r="Q103">
        <f t="shared" si="22"/>
        <v>1</v>
      </c>
      <c r="R103">
        <f t="shared" si="23"/>
        <v>0</v>
      </c>
      <c r="S103">
        <f t="shared" si="18"/>
        <v>0</v>
      </c>
    </row>
    <row r="104" spans="1:19">
      <c r="A104">
        <v>515</v>
      </c>
      <c r="B104" t="s">
        <v>86</v>
      </c>
      <c r="C104" t="s">
        <v>32</v>
      </c>
      <c r="D104">
        <v>-2.9993430953420201</v>
      </c>
      <c r="E104">
        <v>-1.8220457082279697</v>
      </c>
      <c r="F104">
        <v>515</v>
      </c>
      <c r="G104" t="s">
        <v>86</v>
      </c>
      <c r="H104" t="s">
        <v>33</v>
      </c>
      <c r="I104">
        <v>-1.8220457082279697</v>
      </c>
      <c r="J104">
        <v>-0.71236799971602993</v>
      </c>
      <c r="L104">
        <f t="shared" si="20"/>
        <v>1</v>
      </c>
      <c r="M104">
        <f t="shared" si="21"/>
        <v>0</v>
      </c>
      <c r="N104">
        <f t="shared" si="17"/>
        <v>0</v>
      </c>
      <c r="Q104">
        <f t="shared" si="22"/>
        <v>1</v>
      </c>
      <c r="R104">
        <f t="shared" si="23"/>
        <v>0</v>
      </c>
      <c r="S104">
        <f t="shared" si="18"/>
        <v>0</v>
      </c>
    </row>
    <row r="105" spans="1:19">
      <c r="A105">
        <v>550</v>
      </c>
      <c r="B105" t="s">
        <v>88</v>
      </c>
      <c r="C105" t="s">
        <v>32</v>
      </c>
      <c r="D105">
        <v>-0.68978157296919984</v>
      </c>
      <c r="E105">
        <v>-5.9417951724367892</v>
      </c>
      <c r="F105">
        <v>550</v>
      </c>
      <c r="G105" t="s">
        <v>88</v>
      </c>
      <c r="H105" t="s">
        <v>33</v>
      </c>
      <c r="I105">
        <v>-0.50922753750719996</v>
      </c>
      <c r="J105">
        <v>-0.40994198384323988</v>
      </c>
      <c r="L105">
        <f t="shared" si="20"/>
        <v>0</v>
      </c>
      <c r="M105">
        <f t="shared" si="21"/>
        <v>1</v>
      </c>
      <c r="N105">
        <f t="shared" si="17"/>
        <v>0</v>
      </c>
      <c r="Q105">
        <f t="shared" si="22"/>
        <v>1</v>
      </c>
      <c r="R105">
        <f t="shared" si="23"/>
        <v>0</v>
      </c>
      <c r="S105">
        <f t="shared" si="18"/>
        <v>0</v>
      </c>
    </row>
    <row r="106" spans="1:19">
      <c r="A106">
        <v>180</v>
      </c>
      <c r="B106" t="s">
        <v>89</v>
      </c>
      <c r="C106" t="s">
        <v>32</v>
      </c>
      <c r="D106">
        <v>-1.875511921371058</v>
      </c>
      <c r="E106">
        <v>-2.5952201933236241</v>
      </c>
      <c r="F106">
        <v>180</v>
      </c>
      <c r="G106" t="s">
        <v>89</v>
      </c>
      <c r="H106" t="s">
        <v>33</v>
      </c>
      <c r="I106">
        <v>-1.2367692986860919</v>
      </c>
      <c r="J106">
        <v>-1.875511921371058</v>
      </c>
      <c r="L106">
        <f t="shared" si="20"/>
        <v>0</v>
      </c>
      <c r="M106">
        <f t="shared" si="21"/>
        <v>1</v>
      </c>
      <c r="N106">
        <f t="shared" si="17"/>
        <v>0</v>
      </c>
      <c r="Q106">
        <f t="shared" si="22"/>
        <v>0</v>
      </c>
      <c r="R106">
        <f t="shared" si="23"/>
        <v>1</v>
      </c>
      <c r="S106">
        <f t="shared" si="18"/>
        <v>0</v>
      </c>
    </row>
    <row r="107" spans="1:19">
      <c r="A107">
        <v>255</v>
      </c>
      <c r="B107" t="s">
        <v>90</v>
      </c>
      <c r="C107" t="s">
        <v>32</v>
      </c>
      <c r="D107">
        <v>-1.8104073296759797</v>
      </c>
      <c r="E107">
        <v>-2.4467343299057029</v>
      </c>
      <c r="F107">
        <v>255</v>
      </c>
      <c r="G107" t="s">
        <v>90</v>
      </c>
      <c r="H107" t="s">
        <v>33</v>
      </c>
      <c r="I107">
        <v>-1.7092139685649168</v>
      </c>
      <c r="J107">
        <v>-1.6184723476941421</v>
      </c>
      <c r="L107">
        <f t="shared" si="20"/>
        <v>0</v>
      </c>
      <c r="M107">
        <f t="shared" si="21"/>
        <v>1</v>
      </c>
      <c r="N107">
        <f t="shared" si="17"/>
        <v>0</v>
      </c>
      <c r="Q107">
        <f t="shared" si="22"/>
        <v>1</v>
      </c>
      <c r="R107">
        <f t="shared" si="23"/>
        <v>0</v>
      </c>
      <c r="S107">
        <f t="shared" si="18"/>
        <v>0</v>
      </c>
    </row>
    <row r="108" spans="1:19">
      <c r="A108">
        <v>511</v>
      </c>
      <c r="B108" t="s">
        <v>91</v>
      </c>
      <c r="C108" t="s">
        <v>32</v>
      </c>
      <c r="D108">
        <v>-2.0959542374484981</v>
      </c>
      <c r="E108">
        <v>-2.1859564204458257</v>
      </c>
      <c r="F108">
        <v>511</v>
      </c>
      <c r="G108" t="s">
        <v>91</v>
      </c>
      <c r="H108" t="s">
        <v>33</v>
      </c>
      <c r="I108">
        <v>-1.2415208975196939</v>
      </c>
      <c r="J108">
        <v>-2.1090897148149708</v>
      </c>
      <c r="L108">
        <f t="shared" si="20"/>
        <v>0</v>
      </c>
      <c r="M108">
        <f t="shared" si="21"/>
        <v>1</v>
      </c>
      <c r="N108">
        <f t="shared" si="17"/>
        <v>0</v>
      </c>
      <c r="Q108">
        <f t="shared" si="22"/>
        <v>0</v>
      </c>
      <c r="R108">
        <f t="shared" si="23"/>
        <v>1</v>
      </c>
      <c r="S108">
        <f t="shared" si="18"/>
        <v>0</v>
      </c>
    </row>
    <row r="109" spans="1:19">
      <c r="A109">
        <v>369</v>
      </c>
      <c r="B109" t="s">
        <v>92</v>
      </c>
      <c r="C109" t="s">
        <v>32</v>
      </c>
      <c r="D109">
        <v>-2.6026094471783048</v>
      </c>
      <c r="E109">
        <v>-2.8385720965690702</v>
      </c>
      <c r="F109">
        <v>369</v>
      </c>
      <c r="G109" t="s">
        <v>92</v>
      </c>
      <c r="H109" t="s">
        <v>33</v>
      </c>
      <c r="I109">
        <v>-1.6906461013557514</v>
      </c>
      <c r="J109">
        <v>-0.52861792276593</v>
      </c>
      <c r="L109">
        <f t="shared" si="20"/>
        <v>0</v>
      </c>
      <c r="M109">
        <f t="shared" si="21"/>
        <v>1</v>
      </c>
      <c r="N109">
        <f t="shared" si="17"/>
        <v>0</v>
      </c>
      <c r="Q109">
        <f t="shared" si="22"/>
        <v>1</v>
      </c>
      <c r="R109">
        <f t="shared" si="23"/>
        <v>0</v>
      </c>
      <c r="S109">
        <f t="shared" si="18"/>
        <v>0</v>
      </c>
    </row>
    <row r="110" spans="1:19">
      <c r="A110">
        <v>280</v>
      </c>
      <c r="B110" t="s">
        <v>93</v>
      </c>
      <c r="C110" t="s">
        <v>32</v>
      </c>
      <c r="D110">
        <v>-1.5860676265239779</v>
      </c>
      <c r="E110">
        <v>-3.0974276439870598</v>
      </c>
      <c r="F110">
        <v>280</v>
      </c>
      <c r="G110" t="s">
        <v>93</v>
      </c>
      <c r="H110" t="s">
        <v>33</v>
      </c>
      <c r="I110">
        <v>-1.5013715688177189</v>
      </c>
      <c r="J110">
        <v>-1.5013715688177189</v>
      </c>
      <c r="L110">
        <f t="shared" si="20"/>
        <v>0</v>
      </c>
      <c r="M110">
        <f t="shared" si="21"/>
        <v>1</v>
      </c>
      <c r="N110">
        <f t="shared" si="17"/>
        <v>0</v>
      </c>
      <c r="Q110">
        <f t="shared" si="22"/>
        <v>0</v>
      </c>
      <c r="R110">
        <f t="shared" si="23"/>
        <v>0</v>
      </c>
      <c r="S110">
        <f t="shared" si="18"/>
        <v>1</v>
      </c>
    </row>
    <row r="111" spans="1:19">
      <c r="A111">
        <v>104</v>
      </c>
      <c r="B111" t="s">
        <v>94</v>
      </c>
      <c r="C111" t="s">
        <v>32</v>
      </c>
      <c r="D111">
        <v>-2.2853568639236377</v>
      </c>
      <c r="E111">
        <v>-2.2853568639236377</v>
      </c>
      <c r="F111">
        <v>104</v>
      </c>
      <c r="G111" t="s">
        <v>94</v>
      </c>
      <c r="H111" t="s">
        <v>33</v>
      </c>
      <c r="I111">
        <v>-1.6596261628346354</v>
      </c>
      <c r="J111">
        <v>-1.6596261628346354</v>
      </c>
      <c r="L111">
        <f t="shared" si="20"/>
        <v>0</v>
      </c>
      <c r="M111">
        <f t="shared" si="21"/>
        <v>0</v>
      </c>
      <c r="N111">
        <f t="shared" si="17"/>
        <v>1</v>
      </c>
      <c r="Q111">
        <f t="shared" si="22"/>
        <v>0</v>
      </c>
      <c r="R111">
        <f t="shared" si="23"/>
        <v>0</v>
      </c>
      <c r="S111">
        <f t="shared" si="18"/>
        <v>1</v>
      </c>
    </row>
    <row r="112" spans="1:19">
      <c r="A112">
        <v>463</v>
      </c>
      <c r="B112" t="s">
        <v>95</v>
      </c>
      <c r="C112" t="s">
        <v>32</v>
      </c>
      <c r="D112">
        <v>-3.6235485484906</v>
      </c>
      <c r="E112">
        <v>-2.0331628894287599</v>
      </c>
      <c r="F112">
        <v>463</v>
      </c>
      <c r="G112" t="s">
        <v>95</v>
      </c>
      <c r="H112" t="s">
        <v>33</v>
      </c>
      <c r="I112">
        <v>-1.151077865004754</v>
      </c>
      <c r="J112">
        <v>-1.151077865004754</v>
      </c>
      <c r="L112">
        <f t="shared" si="20"/>
        <v>1</v>
      </c>
      <c r="M112">
        <f t="shared" si="21"/>
        <v>0</v>
      </c>
      <c r="N112">
        <f t="shared" si="17"/>
        <v>0</v>
      </c>
      <c r="Q112">
        <f t="shared" si="22"/>
        <v>0</v>
      </c>
      <c r="R112">
        <f t="shared" si="23"/>
        <v>0</v>
      </c>
      <c r="S112">
        <f t="shared" si="18"/>
        <v>1</v>
      </c>
    </row>
    <row r="113" spans="1:19">
      <c r="A113">
        <v>322</v>
      </c>
      <c r="B113" t="s">
        <v>96</v>
      </c>
      <c r="C113" t="s">
        <v>32</v>
      </c>
      <c r="D113">
        <v>-3.4598329952662699</v>
      </c>
      <c r="E113">
        <v>-2.0719490356824437</v>
      </c>
      <c r="F113">
        <v>322</v>
      </c>
      <c r="G113" t="s">
        <v>96</v>
      </c>
      <c r="H113" t="s">
        <v>33</v>
      </c>
      <c r="I113">
        <v>-0.75326063133976595</v>
      </c>
      <c r="J113">
        <v>-1.8352009088797439</v>
      </c>
      <c r="L113">
        <f t="shared" ref="L113:L176" si="24">IF(D113&lt;E113,1,0)</f>
        <v>1</v>
      </c>
      <c r="M113">
        <f t="shared" ref="M113:M176" si="25">IF(E113&lt;D113,1,0)</f>
        <v>0</v>
      </c>
      <c r="N113">
        <f t="shared" si="17"/>
        <v>0</v>
      </c>
      <c r="Q113">
        <f t="shared" ref="Q113:Q176" si="26">IF(I113&lt;J113,1,0)</f>
        <v>0</v>
      </c>
      <c r="R113">
        <f t="shared" ref="R113:R176" si="27">IF(J113&lt;I113,1,0)</f>
        <v>1</v>
      </c>
      <c r="S113">
        <f t="shared" si="18"/>
        <v>0</v>
      </c>
    </row>
    <row r="114" spans="1:19">
      <c r="A114">
        <v>220</v>
      </c>
      <c r="B114" t="s">
        <v>97</v>
      </c>
      <c r="C114" t="s">
        <v>32</v>
      </c>
      <c r="D114">
        <v>-1.6331482047189609</v>
      </c>
      <c r="E114">
        <v>-4.0863859394149298</v>
      </c>
      <c r="F114">
        <v>220</v>
      </c>
      <c r="G114" t="s">
        <v>97</v>
      </c>
      <c r="H114" t="s">
        <v>33</v>
      </c>
      <c r="I114">
        <v>-1.524410264407424</v>
      </c>
      <c r="J114">
        <v>-0.87976554755023795</v>
      </c>
      <c r="L114">
        <f t="shared" si="24"/>
        <v>0</v>
      </c>
      <c r="M114">
        <f t="shared" si="25"/>
        <v>1</v>
      </c>
      <c r="N114">
        <f t="shared" si="17"/>
        <v>0</v>
      </c>
      <c r="Q114">
        <f t="shared" si="26"/>
        <v>1</v>
      </c>
      <c r="R114">
        <f t="shared" si="27"/>
        <v>0</v>
      </c>
      <c r="S114">
        <f t="shared" si="18"/>
        <v>0</v>
      </c>
    </row>
    <row r="115" spans="1:19">
      <c r="A115">
        <v>336</v>
      </c>
      <c r="B115" t="s">
        <v>98</v>
      </c>
      <c r="C115" t="s">
        <v>32</v>
      </c>
      <c r="D115">
        <v>-2.2584112688117708</v>
      </c>
      <c r="E115">
        <v>-4.5067379649596599</v>
      </c>
      <c r="F115">
        <v>336</v>
      </c>
      <c r="G115" t="s">
        <v>98</v>
      </c>
      <c r="H115" t="s">
        <v>33</v>
      </c>
      <c r="I115">
        <v>-0.59173524747191997</v>
      </c>
      <c r="J115">
        <v>-0.96690042198635595</v>
      </c>
      <c r="L115">
        <f t="shared" si="24"/>
        <v>0</v>
      </c>
      <c r="M115">
        <f t="shared" si="25"/>
        <v>1</v>
      </c>
      <c r="N115">
        <f t="shared" si="17"/>
        <v>0</v>
      </c>
      <c r="Q115">
        <f t="shared" si="26"/>
        <v>0</v>
      </c>
      <c r="R115">
        <f t="shared" si="27"/>
        <v>1</v>
      </c>
      <c r="S115">
        <f t="shared" si="18"/>
        <v>0</v>
      </c>
    </row>
    <row r="116" spans="1:19">
      <c r="A116">
        <v>316</v>
      </c>
      <c r="B116" t="s">
        <v>99</v>
      </c>
      <c r="C116" t="s">
        <v>32</v>
      </c>
      <c r="D116">
        <v>-3.4212817600514303</v>
      </c>
      <c r="E116">
        <v>-2.1454911362820361</v>
      </c>
      <c r="F116">
        <v>316</v>
      </c>
      <c r="G116" t="s">
        <v>99</v>
      </c>
      <c r="H116" t="s">
        <v>33</v>
      </c>
      <c r="I116">
        <v>-1.376147288535464</v>
      </c>
      <c r="J116">
        <v>-1.414634186908059</v>
      </c>
      <c r="L116">
        <f t="shared" si="24"/>
        <v>1</v>
      </c>
      <c r="M116">
        <f t="shared" si="25"/>
        <v>0</v>
      </c>
      <c r="N116">
        <f t="shared" si="17"/>
        <v>0</v>
      </c>
      <c r="Q116">
        <f t="shared" si="26"/>
        <v>0</v>
      </c>
      <c r="R116">
        <f t="shared" si="27"/>
        <v>1</v>
      </c>
      <c r="S116">
        <f t="shared" si="18"/>
        <v>0</v>
      </c>
    </row>
    <row r="117" spans="1:19">
      <c r="A117">
        <v>257</v>
      </c>
      <c r="B117" t="s">
        <v>100</v>
      </c>
      <c r="C117" t="s">
        <v>32</v>
      </c>
      <c r="D117">
        <v>-2.6033215489684638</v>
      </c>
      <c r="E117">
        <v>-2.029736600577198</v>
      </c>
      <c r="F117">
        <v>257</v>
      </c>
      <c r="G117" t="s">
        <v>100</v>
      </c>
      <c r="H117" t="s">
        <v>33</v>
      </c>
      <c r="I117">
        <v>-2.029736600577198</v>
      </c>
      <c r="J117">
        <v>-1.7834169365754224</v>
      </c>
      <c r="L117">
        <f t="shared" si="24"/>
        <v>1</v>
      </c>
      <c r="M117">
        <f t="shared" si="25"/>
        <v>0</v>
      </c>
      <c r="N117">
        <f t="shared" si="17"/>
        <v>0</v>
      </c>
      <c r="Q117">
        <f t="shared" si="26"/>
        <v>1</v>
      </c>
      <c r="R117">
        <f t="shared" si="27"/>
        <v>0</v>
      </c>
      <c r="S117">
        <f t="shared" si="18"/>
        <v>0</v>
      </c>
    </row>
    <row r="118" spans="1:19">
      <c r="A118">
        <v>222</v>
      </c>
      <c r="B118" t="s">
        <v>101</v>
      </c>
      <c r="C118" t="s">
        <v>32</v>
      </c>
      <c r="D118">
        <v>-5.0256925123011893</v>
      </c>
      <c r="E118">
        <v>-1.625407847065077</v>
      </c>
      <c r="F118">
        <v>222</v>
      </c>
      <c r="G118" t="s">
        <v>101</v>
      </c>
      <c r="H118" t="s">
        <v>33</v>
      </c>
      <c r="I118">
        <v>-1.646219757998679</v>
      </c>
      <c r="J118">
        <v>-0.30867173855222996</v>
      </c>
      <c r="L118">
        <f t="shared" si="24"/>
        <v>1</v>
      </c>
      <c r="M118">
        <f t="shared" si="25"/>
        <v>0</v>
      </c>
      <c r="N118">
        <f t="shared" si="17"/>
        <v>0</v>
      </c>
      <c r="Q118">
        <f t="shared" si="26"/>
        <v>1</v>
      </c>
      <c r="R118">
        <f t="shared" si="27"/>
        <v>0</v>
      </c>
      <c r="S118">
        <f t="shared" si="18"/>
        <v>0</v>
      </c>
    </row>
    <row r="119" spans="1:19">
      <c r="A119">
        <v>226</v>
      </c>
      <c r="B119" t="s">
        <v>102</v>
      </c>
      <c r="C119" t="s">
        <v>32</v>
      </c>
      <c r="D119">
        <v>-2.8219770879583299</v>
      </c>
      <c r="E119">
        <v>-2.73708864811847</v>
      </c>
      <c r="F119">
        <v>226</v>
      </c>
      <c r="G119" t="s">
        <v>102</v>
      </c>
      <c r="H119" t="s">
        <v>33</v>
      </c>
      <c r="I119">
        <v>-1.0457949966816829</v>
      </c>
      <c r="J119">
        <v>-2.0025895737894057</v>
      </c>
      <c r="L119">
        <f t="shared" si="24"/>
        <v>1</v>
      </c>
      <c r="M119">
        <f t="shared" si="25"/>
        <v>0</v>
      </c>
      <c r="N119">
        <f t="shared" si="17"/>
        <v>0</v>
      </c>
      <c r="Q119">
        <f t="shared" si="26"/>
        <v>0</v>
      </c>
      <c r="R119">
        <f t="shared" si="27"/>
        <v>1</v>
      </c>
      <c r="S119">
        <f t="shared" si="18"/>
        <v>0</v>
      </c>
    </row>
    <row r="120" spans="1:19">
      <c r="A120">
        <v>392</v>
      </c>
      <c r="B120" t="s">
        <v>103</v>
      </c>
      <c r="C120" t="s">
        <v>32</v>
      </c>
      <c r="D120">
        <v>-4.2795185036529997</v>
      </c>
      <c r="E120">
        <v>-1.4813886371123219</v>
      </c>
      <c r="F120">
        <v>392</v>
      </c>
      <c r="G120" t="s">
        <v>103</v>
      </c>
      <c r="H120" t="s">
        <v>33</v>
      </c>
      <c r="I120">
        <v>-3.1628532709607997</v>
      </c>
      <c r="J120">
        <v>0.28329907059333026</v>
      </c>
      <c r="L120">
        <f t="shared" si="24"/>
        <v>1</v>
      </c>
      <c r="M120">
        <f t="shared" si="25"/>
        <v>0</v>
      </c>
      <c r="N120">
        <f t="shared" si="17"/>
        <v>0</v>
      </c>
      <c r="Q120">
        <f t="shared" si="26"/>
        <v>1</v>
      </c>
      <c r="R120">
        <f t="shared" si="27"/>
        <v>0</v>
      </c>
      <c r="S120">
        <f t="shared" si="18"/>
        <v>0</v>
      </c>
    </row>
    <row r="121" spans="1:19">
      <c r="A121">
        <v>243</v>
      </c>
      <c r="B121" t="s">
        <v>104</v>
      </c>
      <c r="C121" t="s">
        <v>32</v>
      </c>
      <c r="D121">
        <v>-2.8306198833337302</v>
      </c>
      <c r="E121">
        <v>-2.4941802913763871</v>
      </c>
      <c r="F121">
        <v>243</v>
      </c>
      <c r="G121" t="s">
        <v>104</v>
      </c>
      <c r="H121" t="s">
        <v>33</v>
      </c>
      <c r="I121">
        <v>-2.8039682571432198</v>
      </c>
      <c r="J121">
        <v>-0.54168610441802989</v>
      </c>
      <c r="L121">
        <f t="shared" si="24"/>
        <v>1</v>
      </c>
      <c r="M121">
        <f t="shared" si="25"/>
        <v>0</v>
      </c>
      <c r="N121">
        <f t="shared" si="17"/>
        <v>0</v>
      </c>
      <c r="Q121">
        <f t="shared" si="26"/>
        <v>1</v>
      </c>
      <c r="R121">
        <f t="shared" si="27"/>
        <v>0</v>
      </c>
      <c r="S121">
        <f t="shared" si="18"/>
        <v>0</v>
      </c>
    </row>
    <row r="122" spans="1:19">
      <c r="A122">
        <v>22</v>
      </c>
      <c r="B122" t="s">
        <v>105</v>
      </c>
      <c r="C122" t="s">
        <v>32</v>
      </c>
      <c r="D122">
        <v>-3.0811064331319997</v>
      </c>
      <c r="E122">
        <v>-2.8447545637229399</v>
      </c>
      <c r="F122">
        <v>22</v>
      </c>
      <c r="G122" t="s">
        <v>105</v>
      </c>
      <c r="H122" t="s">
        <v>33</v>
      </c>
      <c r="I122">
        <v>-0.79854938901522698</v>
      </c>
      <c r="J122">
        <v>-2.2148802710795148</v>
      </c>
      <c r="L122">
        <f t="shared" si="24"/>
        <v>1</v>
      </c>
      <c r="M122">
        <f t="shared" si="25"/>
        <v>0</v>
      </c>
      <c r="N122">
        <f t="shared" si="17"/>
        <v>0</v>
      </c>
      <c r="Q122">
        <f t="shared" si="26"/>
        <v>0</v>
      </c>
      <c r="R122">
        <f t="shared" si="27"/>
        <v>1</v>
      </c>
      <c r="S122">
        <f t="shared" si="18"/>
        <v>0</v>
      </c>
    </row>
    <row r="123" spans="1:19">
      <c r="A123">
        <v>92</v>
      </c>
      <c r="B123" t="s">
        <v>106</v>
      </c>
      <c r="C123" t="s">
        <v>32</v>
      </c>
      <c r="D123">
        <v>-3.26069562844381</v>
      </c>
      <c r="E123">
        <v>-3.26069562844381</v>
      </c>
      <c r="F123">
        <v>92</v>
      </c>
      <c r="G123" t="s">
        <v>106</v>
      </c>
      <c r="H123" t="s">
        <v>33</v>
      </c>
      <c r="I123">
        <v>-1.3411994616555389</v>
      </c>
      <c r="J123">
        <v>-1.1620844523185789</v>
      </c>
      <c r="L123">
        <f t="shared" si="24"/>
        <v>0</v>
      </c>
      <c r="M123">
        <f t="shared" si="25"/>
        <v>0</v>
      </c>
      <c r="N123">
        <f t="shared" si="17"/>
        <v>1</v>
      </c>
      <c r="Q123">
        <f t="shared" si="26"/>
        <v>1</v>
      </c>
      <c r="R123">
        <f t="shared" si="27"/>
        <v>0</v>
      </c>
      <c r="S123">
        <f t="shared" si="18"/>
        <v>0</v>
      </c>
    </row>
    <row r="124" spans="1:19">
      <c r="A124">
        <v>264</v>
      </c>
      <c r="B124" t="s">
        <v>107</v>
      </c>
      <c r="C124" t="s">
        <v>32</v>
      </c>
      <c r="D124">
        <v>-3.21099123380217</v>
      </c>
      <c r="E124">
        <v>-2.0956886199453097</v>
      </c>
      <c r="F124">
        <v>264</v>
      </c>
      <c r="G124" t="s">
        <v>107</v>
      </c>
      <c r="H124" t="s">
        <v>33</v>
      </c>
      <c r="I124">
        <v>-2.7733527685155099</v>
      </c>
      <c r="J124">
        <v>-1.1513851974700859</v>
      </c>
      <c r="L124">
        <f t="shared" si="24"/>
        <v>1</v>
      </c>
      <c r="M124">
        <f t="shared" si="25"/>
        <v>0</v>
      </c>
      <c r="N124">
        <f t="shared" si="17"/>
        <v>0</v>
      </c>
      <c r="Q124">
        <f t="shared" si="26"/>
        <v>1</v>
      </c>
      <c r="R124">
        <f t="shared" si="27"/>
        <v>0</v>
      </c>
      <c r="S124">
        <f t="shared" si="18"/>
        <v>0</v>
      </c>
    </row>
    <row r="125" spans="1:19">
      <c r="A125">
        <v>133</v>
      </c>
      <c r="B125" t="s">
        <v>108</v>
      </c>
      <c r="C125" t="s">
        <v>32</v>
      </c>
      <c r="D125">
        <v>-1.913006264168913</v>
      </c>
      <c r="E125">
        <v>-5.2709394207197295</v>
      </c>
      <c r="F125">
        <v>133</v>
      </c>
      <c r="G125" t="s">
        <v>108</v>
      </c>
      <c r="H125" t="s">
        <v>33</v>
      </c>
      <c r="I125">
        <v>-1.6431062416547344</v>
      </c>
      <c r="J125">
        <v>-0.48656509178709983</v>
      </c>
      <c r="L125">
        <f t="shared" si="24"/>
        <v>0</v>
      </c>
      <c r="M125">
        <f t="shared" si="25"/>
        <v>1</v>
      </c>
      <c r="N125">
        <f t="shared" si="17"/>
        <v>0</v>
      </c>
      <c r="Q125">
        <f t="shared" si="26"/>
        <v>1</v>
      </c>
      <c r="R125">
        <f t="shared" si="27"/>
        <v>0</v>
      </c>
      <c r="S125">
        <f t="shared" si="18"/>
        <v>0</v>
      </c>
    </row>
    <row r="126" spans="1:19">
      <c r="A126">
        <v>229</v>
      </c>
      <c r="B126" t="s">
        <v>109</v>
      </c>
      <c r="C126" t="s">
        <v>32</v>
      </c>
      <c r="D126">
        <v>-6.8159365383302593</v>
      </c>
      <c r="E126">
        <v>-0.85056625410449793</v>
      </c>
      <c r="F126">
        <v>229</v>
      </c>
      <c r="G126" t="s">
        <v>109</v>
      </c>
      <c r="H126" t="s">
        <v>33</v>
      </c>
      <c r="I126">
        <v>-0.85056625410449793</v>
      </c>
      <c r="J126">
        <v>-0.79977201296561995</v>
      </c>
      <c r="L126">
        <f t="shared" si="24"/>
        <v>1</v>
      </c>
      <c r="M126">
        <f t="shared" si="25"/>
        <v>0</v>
      </c>
      <c r="N126">
        <f t="shared" si="17"/>
        <v>0</v>
      </c>
      <c r="Q126">
        <f t="shared" si="26"/>
        <v>1</v>
      </c>
      <c r="R126">
        <f t="shared" si="27"/>
        <v>0</v>
      </c>
      <c r="S126">
        <f t="shared" si="18"/>
        <v>0</v>
      </c>
    </row>
    <row r="127" spans="1:19">
      <c r="A127">
        <v>269</v>
      </c>
      <c r="B127" t="s">
        <v>110</v>
      </c>
      <c r="C127" t="s">
        <v>32</v>
      </c>
      <c r="D127">
        <v>-4.0510048133649601</v>
      </c>
      <c r="E127">
        <v>-2.4134611524852958</v>
      </c>
      <c r="F127">
        <v>269</v>
      </c>
      <c r="G127" t="s">
        <v>110</v>
      </c>
      <c r="H127" t="s">
        <v>33</v>
      </c>
      <c r="I127">
        <v>-1.6892896568101521</v>
      </c>
      <c r="J127">
        <v>-1.373255291037403</v>
      </c>
      <c r="L127">
        <f t="shared" si="24"/>
        <v>1</v>
      </c>
      <c r="M127">
        <f t="shared" si="25"/>
        <v>0</v>
      </c>
      <c r="N127">
        <f t="shared" si="17"/>
        <v>0</v>
      </c>
      <c r="Q127">
        <f t="shared" si="26"/>
        <v>1</v>
      </c>
      <c r="R127">
        <f t="shared" si="27"/>
        <v>0</v>
      </c>
      <c r="S127">
        <f t="shared" si="18"/>
        <v>0</v>
      </c>
    </row>
    <row r="128" spans="1:19">
      <c r="A128">
        <v>411</v>
      </c>
      <c r="B128" t="s">
        <v>111</v>
      </c>
      <c r="C128" t="s">
        <v>32</v>
      </c>
      <c r="D128">
        <v>-5.3794788959256401</v>
      </c>
      <c r="E128">
        <v>-1.8977174005926249</v>
      </c>
      <c r="F128">
        <v>411</v>
      </c>
      <c r="G128" t="s">
        <v>111</v>
      </c>
      <c r="H128" t="s">
        <v>33</v>
      </c>
      <c r="I128">
        <v>-1.8977174005926249</v>
      </c>
      <c r="J128">
        <v>-0.37322586157341986</v>
      </c>
      <c r="L128">
        <f t="shared" si="24"/>
        <v>1</v>
      </c>
      <c r="M128">
        <f t="shared" si="25"/>
        <v>0</v>
      </c>
      <c r="N128">
        <f t="shared" si="17"/>
        <v>0</v>
      </c>
      <c r="Q128">
        <f t="shared" si="26"/>
        <v>1</v>
      </c>
      <c r="R128">
        <f t="shared" si="27"/>
        <v>0</v>
      </c>
      <c r="S128">
        <f t="shared" si="18"/>
        <v>0</v>
      </c>
    </row>
    <row r="129" spans="1:19">
      <c r="A129">
        <v>518</v>
      </c>
      <c r="B129" t="s">
        <v>112</v>
      </c>
      <c r="C129" t="s">
        <v>32</v>
      </c>
      <c r="D129">
        <v>-4.5102523944285098</v>
      </c>
      <c r="E129">
        <v>-2.172297677277232</v>
      </c>
      <c r="F129">
        <v>518</v>
      </c>
      <c r="G129" t="s">
        <v>112</v>
      </c>
      <c r="H129" t="s">
        <v>33</v>
      </c>
      <c r="I129">
        <v>-2.172297677277232</v>
      </c>
      <c r="J129">
        <v>-0.81186989843248092</v>
      </c>
      <c r="L129">
        <f t="shared" si="24"/>
        <v>1</v>
      </c>
      <c r="M129">
        <f t="shared" si="25"/>
        <v>0</v>
      </c>
      <c r="N129">
        <f t="shared" si="17"/>
        <v>0</v>
      </c>
      <c r="Q129">
        <f t="shared" si="26"/>
        <v>1</v>
      </c>
      <c r="R129">
        <f t="shared" si="27"/>
        <v>0</v>
      </c>
      <c r="S129">
        <f t="shared" si="18"/>
        <v>0</v>
      </c>
    </row>
    <row r="130" spans="1:19">
      <c r="A130">
        <v>285</v>
      </c>
      <c r="B130" t="s">
        <v>113</v>
      </c>
      <c r="C130" t="s">
        <v>32</v>
      </c>
      <c r="D130">
        <v>-3.28791177110257</v>
      </c>
      <c r="E130">
        <v>-3.09586725237516</v>
      </c>
      <c r="F130">
        <v>285</v>
      </c>
      <c r="G130" t="s">
        <v>113</v>
      </c>
      <c r="H130" t="s">
        <v>33</v>
      </c>
      <c r="I130">
        <v>-1.7609884556792865</v>
      </c>
      <c r="J130">
        <v>-1.900545110156326</v>
      </c>
      <c r="L130">
        <f t="shared" si="24"/>
        <v>1</v>
      </c>
      <c r="M130">
        <f t="shared" si="25"/>
        <v>0</v>
      </c>
      <c r="N130">
        <f t="shared" si="17"/>
        <v>0</v>
      </c>
      <c r="Q130">
        <f t="shared" si="26"/>
        <v>0</v>
      </c>
      <c r="R130">
        <f t="shared" si="27"/>
        <v>1</v>
      </c>
      <c r="S130">
        <f t="shared" si="18"/>
        <v>0</v>
      </c>
    </row>
    <row r="131" spans="1:19">
      <c r="A131">
        <v>450</v>
      </c>
      <c r="B131" t="s">
        <v>114</v>
      </c>
      <c r="C131" t="s">
        <v>32</v>
      </c>
      <c r="D131">
        <v>-6.4442160846999705</v>
      </c>
      <c r="E131">
        <v>-1.5699272948885921</v>
      </c>
      <c r="F131">
        <v>450</v>
      </c>
      <c r="G131" t="s">
        <v>114</v>
      </c>
      <c r="H131" t="s">
        <v>33</v>
      </c>
      <c r="I131">
        <v>-1.5699272948885921</v>
      </c>
      <c r="J131">
        <v>-0.51068219988008989</v>
      </c>
      <c r="L131">
        <f t="shared" si="24"/>
        <v>1</v>
      </c>
      <c r="M131">
        <f t="shared" si="25"/>
        <v>0</v>
      </c>
      <c r="N131">
        <f t="shared" ref="N131:N194" si="28">IF(L131+M131=0,1,0)</f>
        <v>0</v>
      </c>
      <c r="Q131">
        <f t="shared" si="26"/>
        <v>1</v>
      </c>
      <c r="R131">
        <f t="shared" si="27"/>
        <v>0</v>
      </c>
      <c r="S131">
        <f t="shared" ref="S131:S194" si="29">IF(Q131+R131=0,1,0)</f>
        <v>0</v>
      </c>
    </row>
    <row r="132" spans="1:19">
      <c r="A132">
        <v>223</v>
      </c>
      <c r="B132" t="s">
        <v>115</v>
      </c>
      <c r="C132" t="s">
        <v>32</v>
      </c>
      <c r="D132">
        <v>-3.3757135382248302</v>
      </c>
      <c r="E132">
        <v>-3.3757135382248302</v>
      </c>
      <c r="F132">
        <v>223</v>
      </c>
      <c r="G132" t="s">
        <v>115</v>
      </c>
      <c r="H132" t="s">
        <v>33</v>
      </c>
      <c r="I132">
        <v>-2.3318457100795307</v>
      </c>
      <c r="J132">
        <v>-1.0463701562050349</v>
      </c>
      <c r="L132">
        <f t="shared" si="24"/>
        <v>0</v>
      </c>
      <c r="M132">
        <f t="shared" si="25"/>
        <v>0</v>
      </c>
      <c r="N132">
        <f t="shared" si="28"/>
        <v>1</v>
      </c>
      <c r="Q132">
        <f t="shared" si="26"/>
        <v>1</v>
      </c>
      <c r="R132">
        <f t="shared" si="27"/>
        <v>0</v>
      </c>
      <c r="S132">
        <f t="shared" si="29"/>
        <v>0</v>
      </c>
    </row>
    <row r="133" spans="1:19">
      <c r="A133">
        <v>254</v>
      </c>
      <c r="B133" t="s">
        <v>116</v>
      </c>
      <c r="C133" t="s">
        <v>32</v>
      </c>
      <c r="D133">
        <v>-3.83861347226593</v>
      </c>
      <c r="E133">
        <v>-3.83861347226593</v>
      </c>
      <c r="F133">
        <v>254</v>
      </c>
      <c r="G133" t="s">
        <v>116</v>
      </c>
      <c r="H133" t="s">
        <v>33</v>
      </c>
      <c r="I133">
        <v>0.12484038419478005</v>
      </c>
      <c r="J133">
        <v>-2.6318248352661251</v>
      </c>
      <c r="L133">
        <f t="shared" si="24"/>
        <v>0</v>
      </c>
      <c r="M133">
        <f t="shared" si="25"/>
        <v>0</v>
      </c>
      <c r="N133">
        <f t="shared" si="28"/>
        <v>1</v>
      </c>
      <c r="Q133">
        <f t="shared" si="26"/>
        <v>0</v>
      </c>
      <c r="R133">
        <f t="shared" si="27"/>
        <v>1</v>
      </c>
      <c r="S133">
        <f t="shared" si="29"/>
        <v>0</v>
      </c>
    </row>
    <row r="134" spans="1:19">
      <c r="A134">
        <v>81</v>
      </c>
      <c r="B134" t="s">
        <v>118</v>
      </c>
      <c r="C134" t="s">
        <v>32</v>
      </c>
      <c r="D134">
        <v>-1.9552564647786419</v>
      </c>
      <c r="E134">
        <v>-4.9932796578597998</v>
      </c>
      <c r="F134">
        <v>81</v>
      </c>
      <c r="G134" t="s">
        <v>118</v>
      </c>
      <c r="H134" t="s">
        <v>33</v>
      </c>
      <c r="I134">
        <v>-1.7885833593863607</v>
      </c>
      <c r="J134">
        <v>-1.7885833593863607</v>
      </c>
      <c r="L134">
        <f t="shared" si="24"/>
        <v>0</v>
      </c>
      <c r="M134">
        <f t="shared" si="25"/>
        <v>1</v>
      </c>
      <c r="N134">
        <f t="shared" si="28"/>
        <v>0</v>
      </c>
      <c r="Q134">
        <f t="shared" si="26"/>
        <v>0</v>
      </c>
      <c r="R134">
        <f t="shared" si="27"/>
        <v>0</v>
      </c>
      <c r="S134">
        <f t="shared" si="29"/>
        <v>1</v>
      </c>
    </row>
    <row r="135" spans="1:19">
      <c r="A135">
        <v>517</v>
      </c>
      <c r="B135" t="s">
        <v>119</v>
      </c>
      <c r="C135" t="s">
        <v>32</v>
      </c>
      <c r="D135">
        <v>-6.0647589934267696</v>
      </c>
      <c r="E135">
        <v>-1.4917524723017128</v>
      </c>
      <c r="F135">
        <v>517</v>
      </c>
      <c r="G135" t="s">
        <v>119</v>
      </c>
      <c r="H135" t="s">
        <v>33</v>
      </c>
      <c r="I135">
        <v>-3.1504525793343299</v>
      </c>
      <c r="J135">
        <v>0.16756454555321998</v>
      </c>
      <c r="L135">
        <f t="shared" si="24"/>
        <v>1</v>
      </c>
      <c r="M135">
        <f t="shared" si="25"/>
        <v>0</v>
      </c>
      <c r="N135">
        <f t="shared" si="28"/>
        <v>0</v>
      </c>
      <c r="Q135">
        <f t="shared" si="26"/>
        <v>1</v>
      </c>
      <c r="R135">
        <f t="shared" si="27"/>
        <v>0</v>
      </c>
      <c r="S135">
        <f t="shared" si="29"/>
        <v>0</v>
      </c>
    </row>
    <row r="136" spans="1:19">
      <c r="A136">
        <v>141</v>
      </c>
      <c r="B136" t="s">
        <v>120</v>
      </c>
      <c r="C136" t="s">
        <v>32</v>
      </c>
      <c r="D136">
        <v>-2.2141543794359722</v>
      </c>
      <c r="E136">
        <v>-4.7720564729978996</v>
      </c>
      <c r="F136">
        <v>141</v>
      </c>
      <c r="G136" t="s">
        <v>120</v>
      </c>
      <c r="H136" t="s">
        <v>33</v>
      </c>
      <c r="I136">
        <v>-1.401199103613453</v>
      </c>
      <c r="J136">
        <v>-2.2141543794359722</v>
      </c>
      <c r="L136">
        <f t="shared" si="24"/>
        <v>0</v>
      </c>
      <c r="M136">
        <f t="shared" si="25"/>
        <v>1</v>
      </c>
      <c r="N136">
        <f t="shared" si="28"/>
        <v>0</v>
      </c>
      <c r="Q136">
        <f t="shared" si="26"/>
        <v>0</v>
      </c>
      <c r="R136">
        <f t="shared" si="27"/>
        <v>1</v>
      </c>
      <c r="S136">
        <f t="shared" si="29"/>
        <v>0</v>
      </c>
    </row>
    <row r="137" spans="1:19">
      <c r="A137">
        <v>413</v>
      </c>
      <c r="B137" t="s">
        <v>121</v>
      </c>
      <c r="C137" t="s">
        <v>32</v>
      </c>
      <c r="D137">
        <v>-3.1303077125055299</v>
      </c>
      <c r="E137">
        <v>-3.1303077125055299</v>
      </c>
      <c r="F137">
        <v>413</v>
      </c>
      <c r="G137" t="s">
        <v>121</v>
      </c>
      <c r="H137" t="s">
        <v>33</v>
      </c>
      <c r="I137">
        <v>-1.8308379150514218</v>
      </c>
      <c r="J137">
        <v>-2.74069199971371</v>
      </c>
      <c r="L137">
        <f t="shared" si="24"/>
        <v>0</v>
      </c>
      <c r="M137">
        <f t="shared" si="25"/>
        <v>0</v>
      </c>
      <c r="N137">
        <f t="shared" si="28"/>
        <v>1</v>
      </c>
      <c r="Q137">
        <f t="shared" si="26"/>
        <v>0</v>
      </c>
      <c r="R137">
        <f t="shared" si="27"/>
        <v>1</v>
      </c>
      <c r="S137">
        <f t="shared" si="29"/>
        <v>0</v>
      </c>
    </row>
    <row r="138" spans="1:19">
      <c r="A138">
        <v>301</v>
      </c>
      <c r="B138" t="s">
        <v>122</v>
      </c>
      <c r="C138" t="s">
        <v>32</v>
      </c>
      <c r="D138">
        <v>-5.0253770215602298</v>
      </c>
      <c r="E138">
        <v>-2.095878661027752</v>
      </c>
      <c r="F138">
        <v>301</v>
      </c>
      <c r="G138" t="s">
        <v>122</v>
      </c>
      <c r="H138" t="s">
        <v>33</v>
      </c>
      <c r="I138">
        <v>-3.11579890447624</v>
      </c>
      <c r="J138">
        <v>-0.60536766856904989</v>
      </c>
      <c r="L138">
        <f t="shared" si="24"/>
        <v>1</v>
      </c>
      <c r="M138">
        <f t="shared" si="25"/>
        <v>0</v>
      </c>
      <c r="N138">
        <f t="shared" si="28"/>
        <v>0</v>
      </c>
      <c r="Q138">
        <f t="shared" si="26"/>
        <v>1</v>
      </c>
      <c r="R138">
        <f t="shared" si="27"/>
        <v>0</v>
      </c>
      <c r="S138">
        <f t="shared" si="29"/>
        <v>0</v>
      </c>
    </row>
    <row r="139" spans="1:19">
      <c r="A139">
        <v>361</v>
      </c>
      <c r="B139" t="s">
        <v>123</v>
      </c>
      <c r="C139" t="s">
        <v>32</v>
      </c>
      <c r="D139">
        <v>-2.9393548123051296</v>
      </c>
      <c r="E139">
        <v>-2.9393548123051296</v>
      </c>
      <c r="F139">
        <v>361</v>
      </c>
      <c r="G139" t="s">
        <v>123</v>
      </c>
      <c r="H139" t="s">
        <v>33</v>
      </c>
      <c r="I139">
        <v>-2.8834735372781299</v>
      </c>
      <c r="J139">
        <v>-2.0887302449406011</v>
      </c>
      <c r="L139">
        <f t="shared" si="24"/>
        <v>0</v>
      </c>
      <c r="M139">
        <f t="shared" si="25"/>
        <v>0</v>
      </c>
      <c r="N139">
        <f t="shared" si="28"/>
        <v>1</v>
      </c>
      <c r="Q139">
        <f t="shared" si="26"/>
        <v>1</v>
      </c>
      <c r="R139">
        <f t="shared" si="27"/>
        <v>0</v>
      </c>
      <c r="S139">
        <f t="shared" si="29"/>
        <v>0</v>
      </c>
    </row>
    <row r="140" spans="1:19">
      <c r="A140">
        <v>476</v>
      </c>
      <c r="B140" t="s">
        <v>124</v>
      </c>
      <c r="C140" t="s">
        <v>32</v>
      </c>
      <c r="D140">
        <v>-2.9510314845479897</v>
      </c>
      <c r="E140">
        <v>-5.8703712807237398</v>
      </c>
      <c r="F140">
        <v>476</v>
      </c>
      <c r="G140" t="s">
        <v>124</v>
      </c>
      <c r="H140" t="s">
        <v>33</v>
      </c>
      <c r="I140">
        <v>-1.1027365951030239</v>
      </c>
      <c r="J140">
        <v>-1.056501005828113</v>
      </c>
      <c r="L140">
        <f t="shared" si="24"/>
        <v>0</v>
      </c>
      <c r="M140">
        <f t="shared" si="25"/>
        <v>1</v>
      </c>
      <c r="N140">
        <f t="shared" si="28"/>
        <v>0</v>
      </c>
      <c r="Q140">
        <f t="shared" si="26"/>
        <v>1</v>
      </c>
      <c r="R140">
        <f t="shared" si="27"/>
        <v>0</v>
      </c>
      <c r="S140">
        <f t="shared" si="29"/>
        <v>0</v>
      </c>
    </row>
    <row r="141" spans="1:19">
      <c r="A141">
        <v>403</v>
      </c>
      <c r="B141" t="s">
        <v>125</v>
      </c>
      <c r="C141" t="s">
        <v>32</v>
      </c>
      <c r="D141">
        <v>-2.7290214350945781</v>
      </c>
      <c r="E141">
        <v>-2.8550858290757901</v>
      </c>
      <c r="F141">
        <v>403</v>
      </c>
      <c r="G141" t="s">
        <v>125</v>
      </c>
      <c r="H141" t="s">
        <v>33</v>
      </c>
      <c r="I141">
        <v>-2.7077229114667749</v>
      </c>
      <c r="J141">
        <v>-2.7077229114667749</v>
      </c>
      <c r="L141">
        <f t="shared" si="24"/>
        <v>0</v>
      </c>
      <c r="M141">
        <f t="shared" si="25"/>
        <v>1</v>
      </c>
      <c r="N141">
        <f t="shared" si="28"/>
        <v>0</v>
      </c>
      <c r="Q141">
        <f t="shared" si="26"/>
        <v>0</v>
      </c>
      <c r="R141">
        <f t="shared" si="27"/>
        <v>0</v>
      </c>
      <c r="S141">
        <f t="shared" si="29"/>
        <v>1</v>
      </c>
    </row>
    <row r="142" spans="1:19">
      <c r="A142">
        <v>427</v>
      </c>
      <c r="B142" t="s">
        <v>126</v>
      </c>
      <c r="C142" t="s">
        <v>32</v>
      </c>
      <c r="D142">
        <v>-6.1972297618244205</v>
      </c>
      <c r="E142">
        <v>-1.3258816362691759</v>
      </c>
      <c r="F142">
        <v>427</v>
      </c>
      <c r="G142" t="s">
        <v>126</v>
      </c>
      <c r="H142" t="s">
        <v>33</v>
      </c>
      <c r="I142">
        <v>-2.3586371864714621</v>
      </c>
      <c r="J142">
        <v>-1.1635053786723639</v>
      </c>
      <c r="L142">
        <f t="shared" si="24"/>
        <v>1</v>
      </c>
      <c r="M142">
        <f t="shared" si="25"/>
        <v>0</v>
      </c>
      <c r="N142">
        <f t="shared" si="28"/>
        <v>0</v>
      </c>
      <c r="Q142">
        <f t="shared" si="26"/>
        <v>1</v>
      </c>
      <c r="R142">
        <f t="shared" si="27"/>
        <v>0</v>
      </c>
      <c r="S142">
        <f t="shared" si="29"/>
        <v>0</v>
      </c>
    </row>
    <row r="143" spans="1:19">
      <c r="A143">
        <v>225</v>
      </c>
      <c r="B143" t="s">
        <v>127</v>
      </c>
      <c r="C143" t="s">
        <v>32</v>
      </c>
      <c r="D143">
        <v>-4.8399587943012099</v>
      </c>
      <c r="E143">
        <v>-1.8737142365285429</v>
      </c>
      <c r="F143">
        <v>225</v>
      </c>
      <c r="G143" t="s">
        <v>127</v>
      </c>
      <c r="H143" t="s">
        <v>33</v>
      </c>
      <c r="I143">
        <v>-4.1792298234531398</v>
      </c>
      <c r="J143">
        <v>-0.29661961272117998</v>
      </c>
      <c r="L143">
        <f t="shared" si="24"/>
        <v>1</v>
      </c>
      <c r="M143">
        <f t="shared" si="25"/>
        <v>0</v>
      </c>
      <c r="N143">
        <f t="shared" si="28"/>
        <v>0</v>
      </c>
      <c r="Q143">
        <f t="shared" si="26"/>
        <v>1</v>
      </c>
      <c r="R143">
        <f t="shared" si="27"/>
        <v>0</v>
      </c>
      <c r="S143">
        <f t="shared" si="29"/>
        <v>0</v>
      </c>
    </row>
    <row r="144" spans="1:19">
      <c r="A144">
        <v>337</v>
      </c>
      <c r="B144" t="s">
        <v>128</v>
      </c>
      <c r="C144" t="s">
        <v>32</v>
      </c>
      <c r="D144">
        <v>-4.0938369172318705</v>
      </c>
      <c r="E144">
        <v>-3.3726163332155399</v>
      </c>
      <c r="F144">
        <v>337</v>
      </c>
      <c r="G144" t="s">
        <v>128</v>
      </c>
      <c r="H144" t="s">
        <v>33</v>
      </c>
      <c r="I144">
        <v>-1.886406643595971</v>
      </c>
      <c r="J144">
        <v>-1.886406643595971</v>
      </c>
      <c r="L144">
        <f t="shared" si="24"/>
        <v>1</v>
      </c>
      <c r="M144">
        <f t="shared" si="25"/>
        <v>0</v>
      </c>
      <c r="N144">
        <f t="shared" si="28"/>
        <v>0</v>
      </c>
      <c r="Q144">
        <f t="shared" si="26"/>
        <v>0</v>
      </c>
      <c r="R144">
        <f t="shared" si="27"/>
        <v>0</v>
      </c>
      <c r="S144">
        <f t="shared" si="29"/>
        <v>1</v>
      </c>
    </row>
    <row r="145" spans="1:19">
      <c r="A145">
        <v>344</v>
      </c>
      <c r="B145" t="s">
        <v>129</v>
      </c>
      <c r="C145" t="s">
        <v>32</v>
      </c>
      <c r="D145">
        <v>-4.1782112644365501</v>
      </c>
      <c r="E145">
        <v>-3.0084698162072803</v>
      </c>
      <c r="F145">
        <v>344</v>
      </c>
      <c r="G145" t="s">
        <v>129</v>
      </c>
      <c r="H145" t="s">
        <v>33</v>
      </c>
      <c r="I145">
        <v>-2.0640758504903141</v>
      </c>
      <c r="J145">
        <v>-2.0640758504903141</v>
      </c>
      <c r="L145">
        <f t="shared" si="24"/>
        <v>1</v>
      </c>
      <c r="M145">
        <f t="shared" si="25"/>
        <v>0</v>
      </c>
      <c r="N145">
        <f t="shared" si="28"/>
        <v>0</v>
      </c>
      <c r="Q145">
        <f t="shared" si="26"/>
        <v>0</v>
      </c>
      <c r="R145">
        <f t="shared" si="27"/>
        <v>0</v>
      </c>
      <c r="S145">
        <f t="shared" si="29"/>
        <v>1</v>
      </c>
    </row>
    <row r="146" spans="1:19">
      <c r="A146">
        <v>538</v>
      </c>
      <c r="B146" t="s">
        <v>130</v>
      </c>
      <c r="C146" t="s">
        <v>32</v>
      </c>
      <c r="D146">
        <v>-3.1987167153473699</v>
      </c>
      <c r="E146">
        <v>-3.2739102831248399</v>
      </c>
      <c r="F146">
        <v>538</v>
      </c>
      <c r="G146" t="s">
        <v>130</v>
      </c>
      <c r="H146" t="s">
        <v>33</v>
      </c>
      <c r="I146">
        <v>-2.97332278091447</v>
      </c>
      <c r="J146">
        <v>-1.902051918599682</v>
      </c>
      <c r="L146">
        <f t="shared" si="24"/>
        <v>0</v>
      </c>
      <c r="M146">
        <f t="shared" si="25"/>
        <v>1</v>
      </c>
      <c r="N146">
        <f t="shared" si="28"/>
        <v>0</v>
      </c>
      <c r="Q146">
        <f t="shared" si="26"/>
        <v>1</v>
      </c>
      <c r="R146">
        <f t="shared" si="27"/>
        <v>0</v>
      </c>
      <c r="S146">
        <f t="shared" si="29"/>
        <v>0</v>
      </c>
    </row>
    <row r="147" spans="1:19">
      <c r="A147">
        <v>448</v>
      </c>
      <c r="B147" t="s">
        <v>131</v>
      </c>
      <c r="C147" t="s">
        <v>32</v>
      </c>
      <c r="D147">
        <v>-4.1614623268545294</v>
      </c>
      <c r="E147">
        <v>-3.1077209787057001</v>
      </c>
      <c r="F147">
        <v>448</v>
      </c>
      <c r="G147" t="s">
        <v>131</v>
      </c>
      <c r="H147" t="s">
        <v>33</v>
      </c>
      <c r="I147">
        <v>-2.4526690333043168</v>
      </c>
      <c r="J147">
        <v>-1.6583450907094628</v>
      </c>
      <c r="L147">
        <f t="shared" si="24"/>
        <v>1</v>
      </c>
      <c r="M147">
        <f t="shared" si="25"/>
        <v>0</v>
      </c>
      <c r="N147">
        <f t="shared" si="28"/>
        <v>0</v>
      </c>
      <c r="Q147">
        <f t="shared" si="26"/>
        <v>1</v>
      </c>
      <c r="R147">
        <f t="shared" si="27"/>
        <v>0</v>
      </c>
      <c r="S147">
        <f t="shared" si="29"/>
        <v>0</v>
      </c>
    </row>
    <row r="148" spans="1:19">
      <c r="A148">
        <v>475</v>
      </c>
      <c r="B148" t="s">
        <v>132</v>
      </c>
      <c r="C148" t="s">
        <v>32</v>
      </c>
      <c r="D148">
        <v>-5.4307800980277099</v>
      </c>
      <c r="E148">
        <v>-1.9728628097307639</v>
      </c>
      <c r="F148">
        <v>475</v>
      </c>
      <c r="G148" t="s">
        <v>132</v>
      </c>
      <c r="H148" t="s">
        <v>33</v>
      </c>
      <c r="I148">
        <v>-2.5724435339950378</v>
      </c>
      <c r="J148">
        <v>-1.4298093524776858</v>
      </c>
      <c r="L148">
        <f t="shared" si="24"/>
        <v>1</v>
      </c>
      <c r="M148">
        <f t="shared" si="25"/>
        <v>0</v>
      </c>
      <c r="N148">
        <f t="shared" si="28"/>
        <v>0</v>
      </c>
      <c r="Q148">
        <f t="shared" si="26"/>
        <v>1</v>
      </c>
      <c r="R148">
        <f t="shared" si="27"/>
        <v>0</v>
      </c>
      <c r="S148">
        <f t="shared" si="29"/>
        <v>0</v>
      </c>
    </row>
    <row r="149" spans="1:19">
      <c r="A149">
        <v>360</v>
      </c>
      <c r="B149" t="s">
        <v>133</v>
      </c>
      <c r="C149" t="s">
        <v>32</v>
      </c>
      <c r="D149">
        <v>-4.3587020252794293</v>
      </c>
      <c r="E149">
        <v>-2.8775137593522899</v>
      </c>
      <c r="F149">
        <v>360</v>
      </c>
      <c r="G149" t="s">
        <v>133</v>
      </c>
      <c r="H149" t="s">
        <v>33</v>
      </c>
      <c r="I149">
        <v>-2.5890821472232739</v>
      </c>
      <c r="J149">
        <v>-1.624042774936304</v>
      </c>
      <c r="L149">
        <f t="shared" si="24"/>
        <v>1</v>
      </c>
      <c r="M149">
        <f t="shared" si="25"/>
        <v>0</v>
      </c>
      <c r="N149">
        <f t="shared" si="28"/>
        <v>0</v>
      </c>
      <c r="Q149">
        <f t="shared" si="26"/>
        <v>1</v>
      </c>
      <c r="R149">
        <f t="shared" si="27"/>
        <v>0</v>
      </c>
      <c r="S149">
        <f t="shared" si="29"/>
        <v>0</v>
      </c>
    </row>
    <row r="150" spans="1:19">
      <c r="A150">
        <v>28</v>
      </c>
      <c r="B150" t="s">
        <v>134</v>
      </c>
      <c r="C150" t="s">
        <v>32</v>
      </c>
      <c r="D150">
        <v>-4.4341304325963797</v>
      </c>
      <c r="E150">
        <v>-1.883139217913578</v>
      </c>
      <c r="F150">
        <v>28</v>
      </c>
      <c r="G150" t="s">
        <v>134</v>
      </c>
      <c r="H150" t="s">
        <v>33</v>
      </c>
      <c r="I150">
        <v>-3.3965746286252596</v>
      </c>
      <c r="J150">
        <v>-1.7489763859471816</v>
      </c>
      <c r="L150">
        <f t="shared" si="24"/>
        <v>1</v>
      </c>
      <c r="M150">
        <f t="shared" si="25"/>
        <v>0</v>
      </c>
      <c r="N150">
        <f t="shared" si="28"/>
        <v>0</v>
      </c>
      <c r="Q150">
        <f t="shared" si="26"/>
        <v>1</v>
      </c>
      <c r="R150">
        <f t="shared" si="27"/>
        <v>0</v>
      </c>
      <c r="S150">
        <f t="shared" si="29"/>
        <v>0</v>
      </c>
    </row>
    <row r="151" spans="1:19">
      <c r="A151">
        <v>130</v>
      </c>
      <c r="B151" t="s">
        <v>135</v>
      </c>
      <c r="C151" t="s">
        <v>32</v>
      </c>
      <c r="D151">
        <v>-5.8442430480709398</v>
      </c>
      <c r="E151">
        <v>-0.84377010243854089</v>
      </c>
      <c r="F151">
        <v>130</v>
      </c>
      <c r="G151" t="s">
        <v>135</v>
      </c>
      <c r="H151" t="s">
        <v>33</v>
      </c>
      <c r="I151">
        <v>-4.3885096911578003</v>
      </c>
      <c r="J151">
        <v>-0.42427875495530998</v>
      </c>
      <c r="L151">
        <f t="shared" si="24"/>
        <v>1</v>
      </c>
      <c r="M151">
        <f t="shared" si="25"/>
        <v>0</v>
      </c>
      <c r="N151">
        <f t="shared" si="28"/>
        <v>0</v>
      </c>
      <c r="Q151">
        <f t="shared" si="26"/>
        <v>1</v>
      </c>
      <c r="R151">
        <f t="shared" si="27"/>
        <v>0</v>
      </c>
      <c r="S151">
        <f t="shared" si="29"/>
        <v>0</v>
      </c>
    </row>
    <row r="152" spans="1:19">
      <c r="A152">
        <v>430</v>
      </c>
      <c r="B152" t="s">
        <v>136</v>
      </c>
      <c r="C152" t="s">
        <v>32</v>
      </c>
      <c r="D152">
        <v>-4.5956051675759699</v>
      </c>
      <c r="E152">
        <v>-4.5956051675759699</v>
      </c>
      <c r="F152">
        <v>430</v>
      </c>
      <c r="G152" t="s">
        <v>136</v>
      </c>
      <c r="H152" t="s">
        <v>33</v>
      </c>
      <c r="I152">
        <v>-2.16620822916116</v>
      </c>
      <c r="J152">
        <v>-0.24301487192707993</v>
      </c>
      <c r="L152">
        <f t="shared" si="24"/>
        <v>0</v>
      </c>
      <c r="M152">
        <f t="shared" si="25"/>
        <v>0</v>
      </c>
      <c r="N152">
        <f t="shared" si="28"/>
        <v>1</v>
      </c>
      <c r="Q152">
        <f t="shared" si="26"/>
        <v>1</v>
      </c>
      <c r="R152">
        <f t="shared" si="27"/>
        <v>0</v>
      </c>
      <c r="S152">
        <f t="shared" si="29"/>
        <v>0</v>
      </c>
    </row>
    <row r="153" spans="1:19">
      <c r="A153">
        <v>227</v>
      </c>
      <c r="B153" t="s">
        <v>137</v>
      </c>
      <c r="C153" t="s">
        <v>32</v>
      </c>
      <c r="D153">
        <v>-4.4148649404314195</v>
      </c>
      <c r="E153">
        <v>-4.4148649404314195</v>
      </c>
      <c r="F153">
        <v>227</v>
      </c>
      <c r="G153" t="s">
        <v>137</v>
      </c>
      <c r="H153" t="s">
        <v>33</v>
      </c>
      <c r="I153">
        <v>-1.625715312574739</v>
      </c>
      <c r="J153">
        <v>-1.161527954972903</v>
      </c>
      <c r="L153">
        <f t="shared" si="24"/>
        <v>0</v>
      </c>
      <c r="M153">
        <f t="shared" si="25"/>
        <v>0</v>
      </c>
      <c r="N153">
        <f t="shared" si="28"/>
        <v>1</v>
      </c>
      <c r="Q153">
        <f t="shared" si="26"/>
        <v>1</v>
      </c>
      <c r="R153">
        <f t="shared" si="27"/>
        <v>0</v>
      </c>
      <c r="S153">
        <f t="shared" si="29"/>
        <v>0</v>
      </c>
    </row>
    <row r="154" spans="1:19">
      <c r="A154">
        <v>155</v>
      </c>
      <c r="B154" t="s">
        <v>138</v>
      </c>
      <c r="C154" t="s">
        <v>32</v>
      </c>
      <c r="D154">
        <v>-5.9720692533052002</v>
      </c>
      <c r="E154">
        <v>-3.4011629093989901</v>
      </c>
      <c r="F154">
        <v>155</v>
      </c>
      <c r="G154" t="s">
        <v>138</v>
      </c>
      <c r="H154" t="s">
        <v>33</v>
      </c>
      <c r="I154">
        <v>-2.0567960764073101</v>
      </c>
      <c r="J154">
        <v>-0.42812685515204985</v>
      </c>
      <c r="L154">
        <f t="shared" si="24"/>
        <v>1</v>
      </c>
      <c r="M154">
        <f t="shared" si="25"/>
        <v>0</v>
      </c>
      <c r="N154">
        <f t="shared" si="28"/>
        <v>0</v>
      </c>
      <c r="Q154">
        <f t="shared" si="26"/>
        <v>1</v>
      </c>
      <c r="R154">
        <f t="shared" si="27"/>
        <v>0</v>
      </c>
      <c r="S154">
        <f t="shared" si="29"/>
        <v>0</v>
      </c>
    </row>
    <row r="155" spans="1:19">
      <c r="A155">
        <v>86</v>
      </c>
      <c r="B155" t="s">
        <v>139</v>
      </c>
      <c r="C155" t="s">
        <v>32</v>
      </c>
      <c r="D155">
        <v>-5.6366906829693901</v>
      </c>
      <c r="E155">
        <v>-3.4278808675688399</v>
      </c>
      <c r="F155">
        <v>86</v>
      </c>
      <c r="G155" t="s">
        <v>139</v>
      </c>
      <c r="H155" t="s">
        <v>33</v>
      </c>
      <c r="I155">
        <v>-3.4278808675688399</v>
      </c>
      <c r="J155">
        <v>0.61041277850929987</v>
      </c>
      <c r="L155">
        <f t="shared" si="24"/>
        <v>1</v>
      </c>
      <c r="M155">
        <f t="shared" si="25"/>
        <v>0</v>
      </c>
      <c r="N155">
        <f t="shared" si="28"/>
        <v>0</v>
      </c>
      <c r="Q155">
        <f t="shared" si="26"/>
        <v>1</v>
      </c>
      <c r="R155">
        <f t="shared" si="27"/>
        <v>0</v>
      </c>
      <c r="S155">
        <f t="shared" si="29"/>
        <v>0</v>
      </c>
    </row>
    <row r="156" spans="1:19">
      <c r="A156">
        <v>375</v>
      </c>
      <c r="B156" t="s">
        <v>140</v>
      </c>
      <c r="C156" t="s">
        <v>32</v>
      </c>
      <c r="D156">
        <v>-5.8000791594802603</v>
      </c>
      <c r="E156">
        <v>-1.0923492552403529</v>
      </c>
      <c r="F156">
        <v>375</v>
      </c>
      <c r="G156" t="s">
        <v>140</v>
      </c>
      <c r="H156" t="s">
        <v>33</v>
      </c>
      <c r="I156">
        <v>-5.4180772905404098</v>
      </c>
      <c r="J156">
        <v>0.40026582776487984</v>
      </c>
      <c r="L156">
        <f t="shared" si="24"/>
        <v>1</v>
      </c>
      <c r="M156">
        <f t="shared" si="25"/>
        <v>0</v>
      </c>
      <c r="N156">
        <f t="shared" si="28"/>
        <v>0</v>
      </c>
      <c r="Q156">
        <f t="shared" si="26"/>
        <v>1</v>
      </c>
      <c r="R156">
        <f t="shared" si="27"/>
        <v>0</v>
      </c>
      <c r="S156">
        <f t="shared" si="29"/>
        <v>0</v>
      </c>
    </row>
    <row r="157" spans="1:19">
      <c r="A157">
        <v>171</v>
      </c>
      <c r="B157" t="s">
        <v>141</v>
      </c>
      <c r="C157" t="s">
        <v>32</v>
      </c>
      <c r="D157">
        <v>-6.0161081283204894</v>
      </c>
      <c r="E157">
        <v>-2.6547150472381751</v>
      </c>
      <c r="F157">
        <v>171</v>
      </c>
      <c r="G157" t="s">
        <v>141</v>
      </c>
      <c r="H157" t="s">
        <v>33</v>
      </c>
      <c r="I157">
        <v>-1.6612180008127038</v>
      </c>
      <c r="J157">
        <v>-1.6187527637573269</v>
      </c>
      <c r="L157">
        <f t="shared" si="24"/>
        <v>1</v>
      </c>
      <c r="M157">
        <f t="shared" si="25"/>
        <v>0</v>
      </c>
      <c r="N157">
        <f t="shared" si="28"/>
        <v>0</v>
      </c>
      <c r="Q157">
        <f t="shared" si="26"/>
        <v>1</v>
      </c>
      <c r="R157">
        <f t="shared" si="27"/>
        <v>0</v>
      </c>
      <c r="S157">
        <f t="shared" si="29"/>
        <v>0</v>
      </c>
    </row>
    <row r="158" spans="1:19">
      <c r="A158">
        <v>190</v>
      </c>
      <c r="B158" t="s">
        <v>142</v>
      </c>
      <c r="C158" t="s">
        <v>32</v>
      </c>
      <c r="D158">
        <v>-5.9880405160599093</v>
      </c>
      <c r="E158">
        <v>-5.7235541985990102</v>
      </c>
      <c r="F158">
        <v>190</v>
      </c>
      <c r="G158" t="s">
        <v>142</v>
      </c>
      <c r="H158" t="s">
        <v>33</v>
      </c>
      <c r="I158">
        <v>-0.32528570329438988</v>
      </c>
      <c r="J158">
        <v>-8.7139056305149953E-2</v>
      </c>
      <c r="L158">
        <f t="shared" si="24"/>
        <v>1</v>
      </c>
      <c r="M158">
        <f t="shared" si="25"/>
        <v>0</v>
      </c>
      <c r="N158">
        <f t="shared" si="28"/>
        <v>0</v>
      </c>
      <c r="Q158">
        <f t="shared" si="26"/>
        <v>1</v>
      </c>
      <c r="R158">
        <f t="shared" si="27"/>
        <v>0</v>
      </c>
      <c r="S158">
        <f t="shared" si="29"/>
        <v>0</v>
      </c>
    </row>
    <row r="159" spans="1:19">
      <c r="A159">
        <v>391</v>
      </c>
      <c r="B159" t="s">
        <v>143</v>
      </c>
      <c r="C159" t="s">
        <v>32</v>
      </c>
      <c r="D159">
        <v>-4.5628755323148695</v>
      </c>
      <c r="E159">
        <v>-4.5628755323148695</v>
      </c>
      <c r="F159">
        <v>391</v>
      </c>
      <c r="G159" t="s">
        <v>143</v>
      </c>
      <c r="H159" t="s">
        <v>33</v>
      </c>
      <c r="I159">
        <v>-0.84220861101282296</v>
      </c>
      <c r="J159">
        <v>-2.2135649448132559</v>
      </c>
      <c r="L159">
        <f t="shared" si="24"/>
        <v>0</v>
      </c>
      <c r="M159">
        <f t="shared" si="25"/>
        <v>0</v>
      </c>
      <c r="N159">
        <f t="shared" si="28"/>
        <v>1</v>
      </c>
      <c r="Q159">
        <f t="shared" si="26"/>
        <v>0</v>
      </c>
      <c r="R159">
        <f t="shared" si="27"/>
        <v>1</v>
      </c>
      <c r="S159">
        <f t="shared" si="29"/>
        <v>0</v>
      </c>
    </row>
    <row r="160" spans="1:19">
      <c r="A160">
        <v>441</v>
      </c>
      <c r="B160" t="s">
        <v>144</v>
      </c>
      <c r="C160" t="s">
        <v>32</v>
      </c>
      <c r="D160">
        <v>-4.3052498332849094</v>
      </c>
      <c r="E160">
        <v>-3.2682381510664698</v>
      </c>
      <c r="F160">
        <v>441</v>
      </c>
      <c r="G160" t="s">
        <v>144</v>
      </c>
      <c r="H160" t="s">
        <v>33</v>
      </c>
      <c r="I160">
        <v>-3.2682381510664698</v>
      </c>
      <c r="J160">
        <v>-1.4147196380651259</v>
      </c>
      <c r="L160">
        <f t="shared" si="24"/>
        <v>1</v>
      </c>
      <c r="M160">
        <f t="shared" si="25"/>
        <v>0</v>
      </c>
      <c r="N160">
        <f t="shared" si="28"/>
        <v>0</v>
      </c>
      <c r="Q160">
        <f t="shared" si="26"/>
        <v>1</v>
      </c>
      <c r="R160">
        <f t="shared" si="27"/>
        <v>0</v>
      </c>
      <c r="S160">
        <f t="shared" si="29"/>
        <v>0</v>
      </c>
    </row>
    <row r="161" spans="1:19">
      <c r="A161">
        <v>282</v>
      </c>
      <c r="B161" t="s">
        <v>145</v>
      </c>
      <c r="C161" t="s">
        <v>32</v>
      </c>
      <c r="D161">
        <v>-4.9959413152987793</v>
      </c>
      <c r="E161">
        <v>-2.4553118451976497</v>
      </c>
      <c r="F161">
        <v>282</v>
      </c>
      <c r="G161" t="s">
        <v>145</v>
      </c>
      <c r="H161" t="s">
        <v>33</v>
      </c>
      <c r="I161">
        <v>-3.1595660604895697</v>
      </c>
      <c r="J161">
        <v>-1.7171793179968435</v>
      </c>
      <c r="L161">
        <f t="shared" si="24"/>
        <v>1</v>
      </c>
      <c r="M161">
        <f t="shared" si="25"/>
        <v>0</v>
      </c>
      <c r="N161">
        <f t="shared" si="28"/>
        <v>0</v>
      </c>
      <c r="Q161">
        <f t="shared" si="26"/>
        <v>1</v>
      </c>
      <c r="R161">
        <f t="shared" si="27"/>
        <v>0</v>
      </c>
      <c r="S161">
        <f t="shared" si="29"/>
        <v>0</v>
      </c>
    </row>
    <row r="162" spans="1:19">
      <c r="A162">
        <v>59</v>
      </c>
      <c r="B162" t="s">
        <v>146</v>
      </c>
      <c r="C162" t="s">
        <v>32</v>
      </c>
      <c r="D162">
        <v>-4.8919212309189701</v>
      </c>
      <c r="E162">
        <v>-1.6843216789064452</v>
      </c>
      <c r="F162">
        <v>59</v>
      </c>
      <c r="G162" t="s">
        <v>146</v>
      </c>
      <c r="H162" t="s">
        <v>33</v>
      </c>
      <c r="I162">
        <v>-4.3235768358490905</v>
      </c>
      <c r="J162">
        <v>-1.4485230566695739</v>
      </c>
      <c r="L162">
        <f t="shared" si="24"/>
        <v>1</v>
      </c>
      <c r="M162">
        <f t="shared" si="25"/>
        <v>0</v>
      </c>
      <c r="N162">
        <f t="shared" si="28"/>
        <v>0</v>
      </c>
      <c r="Q162">
        <f t="shared" si="26"/>
        <v>1</v>
      </c>
      <c r="R162">
        <f t="shared" si="27"/>
        <v>0</v>
      </c>
      <c r="S162">
        <f t="shared" si="29"/>
        <v>0</v>
      </c>
    </row>
    <row r="163" spans="1:19">
      <c r="A163">
        <v>553</v>
      </c>
      <c r="B163" t="s">
        <v>147</v>
      </c>
      <c r="C163" t="s">
        <v>32</v>
      </c>
      <c r="D163">
        <v>-2.8553704456442999</v>
      </c>
      <c r="E163">
        <v>-4.1726552411021895</v>
      </c>
      <c r="F163">
        <v>553</v>
      </c>
      <c r="G163" t="s">
        <v>147</v>
      </c>
      <c r="H163" t="s">
        <v>33</v>
      </c>
      <c r="I163">
        <v>-2.5472636163025459</v>
      </c>
      <c r="J163">
        <v>-2.7754581870631903</v>
      </c>
      <c r="L163">
        <f t="shared" si="24"/>
        <v>0</v>
      </c>
      <c r="M163">
        <f t="shared" si="25"/>
        <v>1</v>
      </c>
      <c r="N163">
        <f t="shared" si="28"/>
        <v>0</v>
      </c>
      <c r="Q163">
        <f t="shared" si="26"/>
        <v>0</v>
      </c>
      <c r="R163">
        <f t="shared" si="27"/>
        <v>1</v>
      </c>
      <c r="S163">
        <f t="shared" si="29"/>
        <v>0</v>
      </c>
    </row>
    <row r="164" spans="1:19">
      <c r="A164">
        <v>260</v>
      </c>
      <c r="B164" t="s">
        <v>148</v>
      </c>
      <c r="C164" t="s">
        <v>32</v>
      </c>
      <c r="D164">
        <v>-6.6821097911565097</v>
      </c>
      <c r="E164">
        <v>-2.4096788590191598</v>
      </c>
      <c r="F164">
        <v>260</v>
      </c>
      <c r="G164" t="s">
        <v>148</v>
      </c>
      <c r="H164" t="s">
        <v>33</v>
      </c>
      <c r="I164">
        <v>-2.4096788590191598</v>
      </c>
      <c r="J164">
        <v>-0.85881804406850493</v>
      </c>
      <c r="L164">
        <f t="shared" si="24"/>
        <v>1</v>
      </c>
      <c r="M164">
        <f t="shared" si="25"/>
        <v>0</v>
      </c>
      <c r="N164">
        <f t="shared" si="28"/>
        <v>0</v>
      </c>
      <c r="Q164">
        <f t="shared" si="26"/>
        <v>1</v>
      </c>
      <c r="R164">
        <f t="shared" si="27"/>
        <v>0</v>
      </c>
      <c r="S164">
        <f t="shared" si="29"/>
        <v>0</v>
      </c>
    </row>
    <row r="165" spans="1:19">
      <c r="A165">
        <v>63</v>
      </c>
      <c r="B165" t="s">
        <v>149</v>
      </c>
      <c r="C165" t="s">
        <v>32</v>
      </c>
      <c r="D165">
        <v>-6.8138487572085893</v>
      </c>
      <c r="E165">
        <v>-2.2649993430486339</v>
      </c>
      <c r="F165">
        <v>63</v>
      </c>
      <c r="G165" t="s">
        <v>149</v>
      </c>
      <c r="H165" t="s">
        <v>33</v>
      </c>
      <c r="I165">
        <v>-2.0241834630810911</v>
      </c>
      <c r="J165">
        <v>-1.2925735528716669</v>
      </c>
      <c r="L165">
        <f t="shared" si="24"/>
        <v>1</v>
      </c>
      <c r="M165">
        <f t="shared" si="25"/>
        <v>0</v>
      </c>
      <c r="N165">
        <f t="shared" si="28"/>
        <v>0</v>
      </c>
      <c r="Q165">
        <f t="shared" si="26"/>
        <v>1</v>
      </c>
      <c r="R165">
        <f t="shared" si="27"/>
        <v>0</v>
      </c>
      <c r="S165">
        <f t="shared" si="29"/>
        <v>0</v>
      </c>
    </row>
    <row r="166" spans="1:19">
      <c r="A166">
        <v>268</v>
      </c>
      <c r="B166" t="s">
        <v>150</v>
      </c>
      <c r="C166" t="s">
        <v>32</v>
      </c>
      <c r="D166">
        <v>-6.1020480976424292</v>
      </c>
      <c r="E166">
        <v>-2.5932718315744809</v>
      </c>
      <c r="F166">
        <v>268</v>
      </c>
      <c r="G166" t="s">
        <v>150</v>
      </c>
      <c r="H166" t="s">
        <v>33</v>
      </c>
      <c r="I166">
        <v>-2.684171232582802</v>
      </c>
      <c r="J166">
        <v>-1.2022499219987099</v>
      </c>
      <c r="L166">
        <f t="shared" si="24"/>
        <v>1</v>
      </c>
      <c r="M166">
        <f t="shared" si="25"/>
        <v>0</v>
      </c>
      <c r="N166">
        <f t="shared" si="28"/>
        <v>0</v>
      </c>
      <c r="Q166">
        <f t="shared" si="26"/>
        <v>1</v>
      </c>
      <c r="R166">
        <f t="shared" si="27"/>
        <v>0</v>
      </c>
      <c r="S166">
        <f t="shared" si="29"/>
        <v>0</v>
      </c>
    </row>
    <row r="167" spans="1:19">
      <c r="A167">
        <v>453</v>
      </c>
      <c r="B167" t="s">
        <v>151</v>
      </c>
      <c r="C167" t="s">
        <v>32</v>
      </c>
      <c r="D167">
        <v>-4.1075163510446098</v>
      </c>
      <c r="E167">
        <v>-4.1075163510446098</v>
      </c>
      <c r="F167">
        <v>453</v>
      </c>
      <c r="G167" t="s">
        <v>151</v>
      </c>
      <c r="H167" t="s">
        <v>33</v>
      </c>
      <c r="I167">
        <v>-1.5790896993184829</v>
      </c>
      <c r="J167">
        <v>-2.8552323305038296</v>
      </c>
      <c r="L167">
        <f t="shared" si="24"/>
        <v>0</v>
      </c>
      <c r="M167">
        <f t="shared" si="25"/>
        <v>0</v>
      </c>
      <c r="N167">
        <f t="shared" si="28"/>
        <v>1</v>
      </c>
      <c r="Q167">
        <f t="shared" si="26"/>
        <v>0</v>
      </c>
      <c r="R167">
        <f t="shared" si="27"/>
        <v>1</v>
      </c>
      <c r="S167">
        <f t="shared" si="29"/>
        <v>0</v>
      </c>
    </row>
    <row r="168" spans="1:19">
      <c r="A168">
        <v>29</v>
      </c>
      <c r="B168" t="s">
        <v>152</v>
      </c>
      <c r="C168" t="s">
        <v>32</v>
      </c>
      <c r="D168">
        <v>-3.6014230954353299</v>
      </c>
      <c r="E168">
        <v>-3.6014230954353299</v>
      </c>
      <c r="F168">
        <v>29</v>
      </c>
      <c r="G168" t="s">
        <v>152</v>
      </c>
      <c r="H168" t="s">
        <v>33</v>
      </c>
      <c r="I168">
        <v>-3.4049734162152099</v>
      </c>
      <c r="J168">
        <v>-2.0758698281786678</v>
      </c>
      <c r="L168">
        <f t="shared" si="24"/>
        <v>0</v>
      </c>
      <c r="M168">
        <f t="shared" si="25"/>
        <v>0</v>
      </c>
      <c r="N168">
        <f t="shared" si="28"/>
        <v>1</v>
      </c>
      <c r="Q168">
        <f t="shared" si="26"/>
        <v>1</v>
      </c>
      <c r="R168">
        <f t="shared" si="27"/>
        <v>0</v>
      </c>
      <c r="S168">
        <f t="shared" si="29"/>
        <v>0</v>
      </c>
    </row>
    <row r="169" spans="1:19">
      <c r="A169">
        <v>163</v>
      </c>
      <c r="B169" t="s">
        <v>153</v>
      </c>
      <c r="C169" t="s">
        <v>32</v>
      </c>
      <c r="D169">
        <v>-4.37469832952275</v>
      </c>
      <c r="E169">
        <v>-4.1112098264043997</v>
      </c>
      <c r="F169">
        <v>163</v>
      </c>
      <c r="G169" t="s">
        <v>153</v>
      </c>
      <c r="H169" t="s">
        <v>33</v>
      </c>
      <c r="I169">
        <v>-2.1094148166980768</v>
      </c>
      <c r="J169">
        <v>-2.1094148166980768</v>
      </c>
      <c r="L169">
        <f t="shared" si="24"/>
        <v>1</v>
      </c>
      <c r="M169">
        <f t="shared" si="25"/>
        <v>0</v>
      </c>
      <c r="N169">
        <f t="shared" si="28"/>
        <v>0</v>
      </c>
      <c r="Q169">
        <f t="shared" si="26"/>
        <v>0</v>
      </c>
      <c r="R169">
        <f t="shared" si="27"/>
        <v>0</v>
      </c>
      <c r="S169">
        <f t="shared" si="29"/>
        <v>1</v>
      </c>
    </row>
    <row r="170" spans="1:19">
      <c r="A170">
        <v>251</v>
      </c>
      <c r="B170" t="s">
        <v>154</v>
      </c>
      <c r="C170" t="s">
        <v>32</v>
      </c>
      <c r="D170">
        <v>-3.6848785787490801</v>
      </c>
      <c r="E170">
        <v>-3.4326613364978398</v>
      </c>
      <c r="F170">
        <v>251</v>
      </c>
      <c r="G170" t="s">
        <v>154</v>
      </c>
      <c r="H170" t="s">
        <v>33</v>
      </c>
      <c r="I170">
        <v>-2.1701920155069159</v>
      </c>
      <c r="J170">
        <v>-3.43257229191379</v>
      </c>
      <c r="L170">
        <f t="shared" si="24"/>
        <v>1</v>
      </c>
      <c r="M170">
        <f t="shared" si="25"/>
        <v>0</v>
      </c>
      <c r="N170">
        <f t="shared" si="28"/>
        <v>0</v>
      </c>
      <c r="Q170">
        <f t="shared" si="26"/>
        <v>0</v>
      </c>
      <c r="R170">
        <f t="shared" si="27"/>
        <v>1</v>
      </c>
      <c r="S170">
        <f t="shared" si="29"/>
        <v>0</v>
      </c>
    </row>
    <row r="171" spans="1:19">
      <c r="A171">
        <v>330</v>
      </c>
      <c r="B171" t="s">
        <v>155</v>
      </c>
      <c r="C171" t="s">
        <v>32</v>
      </c>
      <c r="D171">
        <v>-3.91556091021029</v>
      </c>
      <c r="E171">
        <v>-3.7958437586385299</v>
      </c>
      <c r="F171">
        <v>330</v>
      </c>
      <c r="G171" t="s">
        <v>155</v>
      </c>
      <c r="H171" t="s">
        <v>33</v>
      </c>
      <c r="I171">
        <v>-3.81447001406673</v>
      </c>
      <c r="J171">
        <v>-1.1970468525861588</v>
      </c>
      <c r="L171">
        <f t="shared" si="24"/>
        <v>1</v>
      </c>
      <c r="M171">
        <f t="shared" si="25"/>
        <v>0</v>
      </c>
      <c r="N171">
        <f t="shared" si="28"/>
        <v>0</v>
      </c>
      <c r="Q171">
        <f t="shared" si="26"/>
        <v>1</v>
      </c>
      <c r="R171">
        <f t="shared" si="27"/>
        <v>0</v>
      </c>
      <c r="S171">
        <f t="shared" si="29"/>
        <v>0</v>
      </c>
    </row>
    <row r="172" spans="1:19">
      <c r="A172">
        <v>80</v>
      </c>
      <c r="B172" t="s">
        <v>156</v>
      </c>
      <c r="C172" t="s">
        <v>32</v>
      </c>
      <c r="D172">
        <v>-3.82083694749097</v>
      </c>
      <c r="E172">
        <v>-3.2333020356448801</v>
      </c>
      <c r="F172">
        <v>80</v>
      </c>
      <c r="G172" t="s">
        <v>156</v>
      </c>
      <c r="H172" t="s">
        <v>33</v>
      </c>
      <c r="I172">
        <v>-3.2333020356448801</v>
      </c>
      <c r="J172">
        <v>-2.5668663918753789</v>
      </c>
      <c r="L172">
        <f t="shared" si="24"/>
        <v>1</v>
      </c>
      <c r="M172">
        <f t="shared" si="25"/>
        <v>0</v>
      </c>
      <c r="N172">
        <f t="shared" si="28"/>
        <v>0</v>
      </c>
      <c r="Q172">
        <f t="shared" si="26"/>
        <v>1</v>
      </c>
      <c r="R172">
        <f t="shared" si="27"/>
        <v>0</v>
      </c>
      <c r="S172">
        <f t="shared" si="29"/>
        <v>0</v>
      </c>
    </row>
    <row r="173" spans="1:19">
      <c r="A173">
        <v>198</v>
      </c>
      <c r="B173" t="s">
        <v>157</v>
      </c>
      <c r="C173" t="s">
        <v>32</v>
      </c>
      <c r="D173">
        <v>-6.3511184994777103</v>
      </c>
      <c r="E173">
        <v>-2.6063637711705789</v>
      </c>
      <c r="F173">
        <v>198</v>
      </c>
      <c r="G173" t="s">
        <v>157</v>
      </c>
      <c r="H173" t="s">
        <v>33</v>
      </c>
      <c r="I173">
        <v>-2.6063637711705789</v>
      </c>
      <c r="J173">
        <v>-1.3455302052761799</v>
      </c>
      <c r="L173">
        <f t="shared" si="24"/>
        <v>1</v>
      </c>
      <c r="M173">
        <f t="shared" si="25"/>
        <v>0</v>
      </c>
      <c r="N173">
        <f t="shared" si="28"/>
        <v>0</v>
      </c>
      <c r="Q173">
        <f t="shared" si="26"/>
        <v>1</v>
      </c>
      <c r="R173">
        <f t="shared" si="27"/>
        <v>0</v>
      </c>
      <c r="S173">
        <f t="shared" si="29"/>
        <v>0</v>
      </c>
    </row>
    <row r="174" spans="1:19">
      <c r="A174">
        <v>122</v>
      </c>
      <c r="B174" t="s">
        <v>158</v>
      </c>
      <c r="C174" t="s">
        <v>32</v>
      </c>
      <c r="D174">
        <v>-8.1403995436699397</v>
      </c>
      <c r="E174">
        <v>-2.0739002446164827</v>
      </c>
      <c r="F174">
        <v>122</v>
      </c>
      <c r="G174" t="s">
        <v>158</v>
      </c>
      <c r="H174" t="s">
        <v>33</v>
      </c>
      <c r="I174">
        <v>-1.0638914218921469</v>
      </c>
      <c r="J174">
        <v>-1.6946897828891367</v>
      </c>
      <c r="L174">
        <f t="shared" si="24"/>
        <v>1</v>
      </c>
      <c r="M174">
        <f t="shared" si="25"/>
        <v>0</v>
      </c>
      <c r="N174">
        <f t="shared" si="28"/>
        <v>0</v>
      </c>
      <c r="Q174">
        <f t="shared" si="26"/>
        <v>0</v>
      </c>
      <c r="R174">
        <f t="shared" si="27"/>
        <v>1</v>
      </c>
      <c r="S174">
        <f t="shared" si="29"/>
        <v>0</v>
      </c>
    </row>
    <row r="175" spans="1:19">
      <c r="A175">
        <v>302</v>
      </c>
      <c r="B175" t="s">
        <v>159</v>
      </c>
      <c r="C175" t="s">
        <v>32</v>
      </c>
      <c r="D175">
        <v>-3.47289767486884</v>
      </c>
      <c r="E175">
        <v>-3.28934138192457</v>
      </c>
      <c r="F175">
        <v>302</v>
      </c>
      <c r="G175" t="s">
        <v>159</v>
      </c>
      <c r="H175" t="s">
        <v>33</v>
      </c>
      <c r="I175">
        <v>-3.20082831247763</v>
      </c>
      <c r="J175">
        <v>-3.0807979028778396</v>
      </c>
      <c r="L175">
        <f t="shared" si="24"/>
        <v>1</v>
      </c>
      <c r="M175">
        <f t="shared" si="25"/>
        <v>0</v>
      </c>
      <c r="N175">
        <f t="shared" si="28"/>
        <v>0</v>
      </c>
      <c r="Q175">
        <f t="shared" si="26"/>
        <v>1</v>
      </c>
      <c r="R175">
        <f t="shared" si="27"/>
        <v>0</v>
      </c>
      <c r="S175">
        <f t="shared" si="29"/>
        <v>0</v>
      </c>
    </row>
    <row r="176" spans="1:19">
      <c r="A176">
        <v>105</v>
      </c>
      <c r="B176" t="s">
        <v>160</v>
      </c>
      <c r="C176" t="s">
        <v>32</v>
      </c>
      <c r="D176">
        <v>-6.2451025012553298</v>
      </c>
      <c r="E176">
        <v>-2.3107601489571357</v>
      </c>
      <c r="F176">
        <v>105</v>
      </c>
      <c r="G176" t="s">
        <v>160</v>
      </c>
      <c r="H176" t="s">
        <v>33</v>
      </c>
      <c r="I176">
        <v>-2.401891408604941</v>
      </c>
      <c r="J176">
        <v>-2.0955859774658041</v>
      </c>
      <c r="L176">
        <f t="shared" si="24"/>
        <v>1</v>
      </c>
      <c r="M176">
        <f t="shared" si="25"/>
        <v>0</v>
      </c>
      <c r="N176">
        <f t="shared" si="28"/>
        <v>0</v>
      </c>
      <c r="Q176">
        <f t="shared" si="26"/>
        <v>1</v>
      </c>
      <c r="R176">
        <f t="shared" si="27"/>
        <v>0</v>
      </c>
      <c r="S176">
        <f t="shared" si="29"/>
        <v>0</v>
      </c>
    </row>
    <row r="177" spans="1:19">
      <c r="A177">
        <v>296</v>
      </c>
      <c r="B177" t="s">
        <v>161</v>
      </c>
      <c r="C177" t="s">
        <v>32</v>
      </c>
      <c r="D177">
        <v>-3.06967914942464</v>
      </c>
      <c r="E177">
        <v>-3.8824200511973799</v>
      </c>
      <c r="F177">
        <v>296</v>
      </c>
      <c r="G177" t="s">
        <v>161</v>
      </c>
      <c r="H177" t="s">
        <v>33</v>
      </c>
      <c r="I177">
        <v>-3.0540965085746299</v>
      </c>
      <c r="J177">
        <v>-3.0540965085746299</v>
      </c>
      <c r="L177">
        <f t="shared" ref="L177:L240" si="30">IF(D177&lt;E177,1,0)</f>
        <v>0</v>
      </c>
      <c r="M177">
        <f t="shared" ref="M177:M240" si="31">IF(E177&lt;D177,1,0)</f>
        <v>1</v>
      </c>
      <c r="N177">
        <f t="shared" si="28"/>
        <v>0</v>
      </c>
      <c r="Q177">
        <f t="shared" ref="Q177:Q240" si="32">IF(I177&lt;J177,1,0)</f>
        <v>0</v>
      </c>
      <c r="R177">
        <f t="shared" ref="R177:R240" si="33">IF(J177&lt;I177,1,0)</f>
        <v>0</v>
      </c>
      <c r="S177">
        <f t="shared" si="29"/>
        <v>1</v>
      </c>
    </row>
    <row r="178" spans="1:19">
      <c r="A178">
        <v>402</v>
      </c>
      <c r="B178" t="s">
        <v>162</v>
      </c>
      <c r="C178" t="s">
        <v>32</v>
      </c>
      <c r="D178">
        <v>-4.0567054757429997</v>
      </c>
      <c r="E178">
        <v>-3.74664341249292</v>
      </c>
      <c r="F178">
        <v>402</v>
      </c>
      <c r="G178" t="s">
        <v>162</v>
      </c>
      <c r="H178" t="s">
        <v>33</v>
      </c>
      <c r="I178">
        <v>-3.74664341249292</v>
      </c>
      <c r="J178">
        <v>-1.547432554021011</v>
      </c>
      <c r="L178">
        <f t="shared" si="30"/>
        <v>1</v>
      </c>
      <c r="M178">
        <f t="shared" si="31"/>
        <v>0</v>
      </c>
      <c r="N178">
        <f t="shared" si="28"/>
        <v>0</v>
      </c>
      <c r="Q178">
        <f t="shared" si="32"/>
        <v>1</v>
      </c>
      <c r="R178">
        <f t="shared" si="33"/>
        <v>0</v>
      </c>
      <c r="S178">
        <f t="shared" si="29"/>
        <v>0</v>
      </c>
    </row>
    <row r="179" spans="1:19">
      <c r="A179">
        <v>238</v>
      </c>
      <c r="B179" t="s">
        <v>163</v>
      </c>
      <c r="C179" t="s">
        <v>32</v>
      </c>
      <c r="D179">
        <v>-5.23018887117464</v>
      </c>
      <c r="E179">
        <v>-5.23018887117464</v>
      </c>
      <c r="F179">
        <v>238</v>
      </c>
      <c r="G179" t="s">
        <v>163</v>
      </c>
      <c r="H179" t="s">
        <v>33</v>
      </c>
      <c r="I179">
        <v>-1.6815448694668003</v>
      </c>
      <c r="J179">
        <v>-1.1255585316754289</v>
      </c>
      <c r="L179">
        <f t="shared" si="30"/>
        <v>0</v>
      </c>
      <c r="M179">
        <f t="shared" si="31"/>
        <v>0</v>
      </c>
      <c r="N179">
        <f t="shared" si="28"/>
        <v>1</v>
      </c>
      <c r="Q179">
        <f t="shared" si="32"/>
        <v>1</v>
      </c>
      <c r="R179">
        <f t="shared" si="33"/>
        <v>0</v>
      </c>
      <c r="S179">
        <f t="shared" si="29"/>
        <v>0</v>
      </c>
    </row>
    <row r="180" spans="1:19">
      <c r="A180">
        <v>143</v>
      </c>
      <c r="B180" t="s">
        <v>164</v>
      </c>
      <c r="C180" t="s">
        <v>32</v>
      </c>
      <c r="D180">
        <v>-4.7170455412796404</v>
      </c>
      <c r="E180">
        <v>-3.91146893103795</v>
      </c>
      <c r="F180">
        <v>143</v>
      </c>
      <c r="G180" t="s">
        <v>164</v>
      </c>
      <c r="H180" t="s">
        <v>33</v>
      </c>
      <c r="I180">
        <v>-3.91146893103795</v>
      </c>
      <c r="J180">
        <v>-0.73499094898479989</v>
      </c>
      <c r="L180">
        <f t="shared" si="30"/>
        <v>1</v>
      </c>
      <c r="M180">
        <f t="shared" si="31"/>
        <v>0</v>
      </c>
      <c r="N180">
        <f t="shared" si="28"/>
        <v>0</v>
      </c>
      <c r="Q180">
        <f t="shared" si="32"/>
        <v>1</v>
      </c>
      <c r="R180">
        <f t="shared" si="33"/>
        <v>0</v>
      </c>
      <c r="S180">
        <f t="shared" si="29"/>
        <v>0</v>
      </c>
    </row>
    <row r="181" spans="1:19">
      <c r="A181">
        <v>5</v>
      </c>
      <c r="B181" t="s">
        <v>165</v>
      </c>
      <c r="C181" t="s">
        <v>32</v>
      </c>
      <c r="D181">
        <v>-5.7196161629397499</v>
      </c>
      <c r="E181">
        <v>-3.11324830002108</v>
      </c>
      <c r="F181">
        <v>5</v>
      </c>
      <c r="G181" t="s">
        <v>165</v>
      </c>
      <c r="H181" t="s">
        <v>33</v>
      </c>
      <c r="I181">
        <v>-2.251766705378401</v>
      </c>
      <c r="J181">
        <v>-2.251766705378401</v>
      </c>
      <c r="L181">
        <f t="shared" si="30"/>
        <v>1</v>
      </c>
      <c r="M181">
        <f t="shared" si="31"/>
        <v>0</v>
      </c>
      <c r="N181">
        <f t="shared" si="28"/>
        <v>0</v>
      </c>
      <c r="Q181">
        <f t="shared" si="32"/>
        <v>0</v>
      </c>
      <c r="R181">
        <f t="shared" si="33"/>
        <v>0</v>
      </c>
      <c r="S181">
        <f t="shared" si="29"/>
        <v>1</v>
      </c>
    </row>
    <row r="182" spans="1:19">
      <c r="A182">
        <v>152</v>
      </c>
      <c r="B182" t="s">
        <v>166</v>
      </c>
      <c r="C182" t="s">
        <v>32</v>
      </c>
      <c r="D182">
        <v>-4.9684961633574503</v>
      </c>
      <c r="E182">
        <v>-3.0592582956800802</v>
      </c>
      <c r="F182">
        <v>152</v>
      </c>
      <c r="G182" t="s">
        <v>166</v>
      </c>
      <c r="H182" t="s">
        <v>33</v>
      </c>
      <c r="I182">
        <v>-3.2987174533994397</v>
      </c>
      <c r="J182">
        <v>-2.0514308096248168</v>
      </c>
      <c r="L182">
        <f t="shared" si="30"/>
        <v>1</v>
      </c>
      <c r="M182">
        <f t="shared" si="31"/>
        <v>0</v>
      </c>
      <c r="N182">
        <f t="shared" si="28"/>
        <v>0</v>
      </c>
      <c r="Q182">
        <f t="shared" si="32"/>
        <v>1</v>
      </c>
      <c r="R182">
        <f t="shared" si="33"/>
        <v>0</v>
      </c>
      <c r="S182">
        <f t="shared" si="29"/>
        <v>0</v>
      </c>
    </row>
    <row r="183" spans="1:19">
      <c r="A183">
        <v>74</v>
      </c>
      <c r="B183" t="s">
        <v>167</v>
      </c>
      <c r="C183" t="s">
        <v>32</v>
      </c>
      <c r="D183">
        <v>-5.3071062474254598</v>
      </c>
      <c r="E183">
        <v>-2.8260656368845201</v>
      </c>
      <c r="F183">
        <v>74</v>
      </c>
      <c r="G183" t="s">
        <v>167</v>
      </c>
      <c r="H183" t="s">
        <v>33</v>
      </c>
      <c r="I183">
        <v>-2.8113508097317101</v>
      </c>
      <c r="J183">
        <v>-2.4465802079256069</v>
      </c>
      <c r="L183">
        <f t="shared" si="30"/>
        <v>1</v>
      </c>
      <c r="M183">
        <f t="shared" si="31"/>
        <v>0</v>
      </c>
      <c r="N183">
        <f t="shared" si="28"/>
        <v>0</v>
      </c>
      <c r="Q183">
        <f t="shared" si="32"/>
        <v>1</v>
      </c>
      <c r="R183">
        <f t="shared" si="33"/>
        <v>0</v>
      </c>
      <c r="S183">
        <f t="shared" si="29"/>
        <v>0</v>
      </c>
    </row>
    <row r="184" spans="1:19">
      <c r="A184">
        <v>417</v>
      </c>
      <c r="B184" t="s">
        <v>168</v>
      </c>
      <c r="C184" t="s">
        <v>32</v>
      </c>
      <c r="D184">
        <v>-3.87574900555019</v>
      </c>
      <c r="E184">
        <v>-3.2325601804061299</v>
      </c>
      <c r="F184">
        <v>417</v>
      </c>
      <c r="G184" t="s">
        <v>168</v>
      </c>
      <c r="H184" t="s">
        <v>33</v>
      </c>
      <c r="I184">
        <v>-3.2252895776936201</v>
      </c>
      <c r="J184">
        <v>-3.2252895776936201</v>
      </c>
      <c r="L184">
        <f t="shared" si="30"/>
        <v>1</v>
      </c>
      <c r="M184">
        <f t="shared" si="31"/>
        <v>0</v>
      </c>
      <c r="N184">
        <f t="shared" si="28"/>
        <v>0</v>
      </c>
      <c r="Q184">
        <f t="shared" si="32"/>
        <v>0</v>
      </c>
      <c r="R184">
        <f t="shared" si="33"/>
        <v>0</v>
      </c>
      <c r="S184">
        <f t="shared" si="29"/>
        <v>1</v>
      </c>
    </row>
    <row r="185" spans="1:19">
      <c r="A185">
        <v>461</v>
      </c>
      <c r="B185" t="s">
        <v>169</v>
      </c>
      <c r="C185" t="s">
        <v>32</v>
      </c>
      <c r="D185">
        <v>-7.9473624346718506</v>
      </c>
      <c r="E185">
        <v>-0.48463214696410994</v>
      </c>
      <c r="F185">
        <v>461</v>
      </c>
      <c r="G185" t="s">
        <v>169</v>
      </c>
      <c r="H185" t="s">
        <v>33</v>
      </c>
      <c r="I185">
        <v>-5.2688050685245305</v>
      </c>
      <c r="J185">
        <v>0.13247077772162008</v>
      </c>
      <c r="L185">
        <f t="shared" si="30"/>
        <v>1</v>
      </c>
      <c r="M185">
        <f t="shared" si="31"/>
        <v>0</v>
      </c>
      <c r="N185">
        <f t="shared" si="28"/>
        <v>0</v>
      </c>
      <c r="Q185">
        <f t="shared" si="32"/>
        <v>1</v>
      </c>
      <c r="R185">
        <f t="shared" si="33"/>
        <v>0</v>
      </c>
      <c r="S185">
        <f t="shared" si="29"/>
        <v>0</v>
      </c>
    </row>
    <row r="186" spans="1:19">
      <c r="A186">
        <v>261</v>
      </c>
      <c r="B186" t="s">
        <v>170</v>
      </c>
      <c r="C186" t="s">
        <v>32</v>
      </c>
      <c r="D186">
        <v>-4.1500565803348994</v>
      </c>
      <c r="E186">
        <v>-3.6958321491185302</v>
      </c>
      <c r="F186">
        <v>261</v>
      </c>
      <c r="G186" t="s">
        <v>170</v>
      </c>
      <c r="H186" t="s">
        <v>33</v>
      </c>
      <c r="I186">
        <v>-3.4012291343377701</v>
      </c>
      <c r="J186">
        <v>-2.3342803632519127</v>
      </c>
      <c r="L186">
        <f t="shared" si="30"/>
        <v>1</v>
      </c>
      <c r="M186">
        <f t="shared" si="31"/>
        <v>0</v>
      </c>
      <c r="N186">
        <f t="shared" si="28"/>
        <v>0</v>
      </c>
      <c r="Q186">
        <f t="shared" si="32"/>
        <v>1</v>
      </c>
      <c r="R186">
        <f t="shared" si="33"/>
        <v>0</v>
      </c>
      <c r="S186">
        <f t="shared" si="29"/>
        <v>0</v>
      </c>
    </row>
    <row r="187" spans="1:19">
      <c r="A187">
        <v>273</v>
      </c>
      <c r="B187" t="s">
        <v>171</v>
      </c>
      <c r="C187" t="s">
        <v>32</v>
      </c>
      <c r="D187">
        <v>-5.6468727976953197</v>
      </c>
      <c r="E187">
        <v>-2.1616846384439099</v>
      </c>
      <c r="F187">
        <v>273</v>
      </c>
      <c r="G187" t="s">
        <v>171</v>
      </c>
      <c r="H187" t="s">
        <v>33</v>
      </c>
      <c r="I187">
        <v>-4.5219510230126998</v>
      </c>
      <c r="J187">
        <v>-1.327118711054569</v>
      </c>
      <c r="L187">
        <f t="shared" si="30"/>
        <v>1</v>
      </c>
      <c r="M187">
        <f t="shared" si="31"/>
        <v>0</v>
      </c>
      <c r="N187">
        <f t="shared" si="28"/>
        <v>0</v>
      </c>
      <c r="Q187">
        <f t="shared" si="32"/>
        <v>1</v>
      </c>
      <c r="R187">
        <f t="shared" si="33"/>
        <v>0</v>
      </c>
      <c r="S187">
        <f t="shared" si="29"/>
        <v>0</v>
      </c>
    </row>
    <row r="188" spans="1:19">
      <c r="A188">
        <v>506</v>
      </c>
      <c r="B188" t="s">
        <v>172</v>
      </c>
      <c r="C188" t="s">
        <v>32</v>
      </c>
      <c r="D188">
        <v>-1.3608796369034999</v>
      </c>
      <c r="E188">
        <v>-6.83575455657496</v>
      </c>
      <c r="F188">
        <v>506</v>
      </c>
      <c r="G188" t="s">
        <v>172</v>
      </c>
      <c r="H188" t="s">
        <v>33</v>
      </c>
      <c r="I188">
        <v>-0.77412491176317089</v>
      </c>
      <c r="J188">
        <v>-4.72292990829221</v>
      </c>
      <c r="L188">
        <f t="shared" si="30"/>
        <v>0</v>
      </c>
      <c r="M188">
        <f t="shared" si="31"/>
        <v>1</v>
      </c>
      <c r="N188">
        <f t="shared" si="28"/>
        <v>0</v>
      </c>
      <c r="Q188">
        <f t="shared" si="32"/>
        <v>0</v>
      </c>
      <c r="R188">
        <f t="shared" si="33"/>
        <v>1</v>
      </c>
      <c r="S188">
        <f t="shared" si="29"/>
        <v>0</v>
      </c>
    </row>
    <row r="189" spans="1:19">
      <c r="A189">
        <v>172</v>
      </c>
      <c r="B189" t="s">
        <v>173</v>
      </c>
      <c r="C189" t="s">
        <v>32</v>
      </c>
      <c r="D189">
        <v>-7.0085609574190606</v>
      </c>
      <c r="E189">
        <v>-2.4547755270626217</v>
      </c>
      <c r="F189">
        <v>172</v>
      </c>
      <c r="G189" t="s">
        <v>173</v>
      </c>
      <c r="H189" t="s">
        <v>33</v>
      </c>
      <c r="I189">
        <v>-2.275232978888436</v>
      </c>
      <c r="J189">
        <v>-1.9922959839132388</v>
      </c>
      <c r="L189">
        <f t="shared" si="30"/>
        <v>1</v>
      </c>
      <c r="M189">
        <f t="shared" si="31"/>
        <v>0</v>
      </c>
      <c r="N189">
        <f t="shared" si="28"/>
        <v>0</v>
      </c>
      <c r="Q189">
        <f t="shared" si="32"/>
        <v>1</v>
      </c>
      <c r="R189">
        <f t="shared" si="33"/>
        <v>0</v>
      </c>
      <c r="S189">
        <f t="shared" si="29"/>
        <v>0</v>
      </c>
    </row>
    <row r="190" spans="1:19">
      <c r="A190">
        <v>351</v>
      </c>
      <c r="B190" t="s">
        <v>174</v>
      </c>
      <c r="C190" t="s">
        <v>32</v>
      </c>
      <c r="D190">
        <v>-6.4474761711213091</v>
      </c>
      <c r="E190">
        <v>-2.4212453929586069</v>
      </c>
      <c r="F190">
        <v>351</v>
      </c>
      <c r="G190" t="s">
        <v>174</v>
      </c>
      <c r="H190" t="s">
        <v>33</v>
      </c>
      <c r="I190">
        <v>-4.1809556737442399</v>
      </c>
      <c r="J190">
        <v>-0.76647955806136392</v>
      </c>
      <c r="L190">
        <f t="shared" si="30"/>
        <v>1</v>
      </c>
      <c r="M190">
        <f t="shared" si="31"/>
        <v>0</v>
      </c>
      <c r="N190">
        <f t="shared" si="28"/>
        <v>0</v>
      </c>
      <c r="Q190">
        <f t="shared" si="32"/>
        <v>1</v>
      </c>
      <c r="R190">
        <f t="shared" si="33"/>
        <v>0</v>
      </c>
      <c r="S190">
        <f t="shared" si="29"/>
        <v>0</v>
      </c>
    </row>
    <row r="191" spans="1:19">
      <c r="A191">
        <v>128</v>
      </c>
      <c r="B191" t="s">
        <v>175</v>
      </c>
      <c r="C191" t="s">
        <v>32</v>
      </c>
      <c r="D191">
        <v>-6.65916171409045</v>
      </c>
      <c r="E191">
        <v>-5.2580304342331594</v>
      </c>
      <c r="F191">
        <v>128</v>
      </c>
      <c r="G191" t="s">
        <v>175</v>
      </c>
      <c r="H191" t="s">
        <v>33</v>
      </c>
      <c r="I191">
        <v>-1.182500553286056</v>
      </c>
      <c r="J191">
        <v>-0.7187778652663499</v>
      </c>
      <c r="L191">
        <f t="shared" si="30"/>
        <v>1</v>
      </c>
      <c r="M191">
        <f t="shared" si="31"/>
        <v>0</v>
      </c>
      <c r="N191">
        <f t="shared" si="28"/>
        <v>0</v>
      </c>
      <c r="Q191">
        <f t="shared" si="32"/>
        <v>1</v>
      </c>
      <c r="R191">
        <f t="shared" si="33"/>
        <v>0</v>
      </c>
      <c r="S191">
        <f t="shared" si="29"/>
        <v>0</v>
      </c>
    </row>
    <row r="192" spans="1:19">
      <c r="A192">
        <v>164</v>
      </c>
      <c r="B192" t="s">
        <v>176</v>
      </c>
      <c r="C192" t="s">
        <v>32</v>
      </c>
      <c r="D192">
        <v>-4.35716683256988</v>
      </c>
      <c r="E192">
        <v>-3.3041559527255098</v>
      </c>
      <c r="F192">
        <v>164</v>
      </c>
      <c r="G192" t="s">
        <v>176</v>
      </c>
      <c r="H192" t="s">
        <v>33</v>
      </c>
      <c r="I192">
        <v>-3.3041559527255098</v>
      </c>
      <c r="J192">
        <v>-2.9193313059421699</v>
      </c>
      <c r="L192">
        <f t="shared" si="30"/>
        <v>1</v>
      </c>
      <c r="M192">
        <f t="shared" si="31"/>
        <v>0</v>
      </c>
      <c r="N192">
        <f t="shared" si="28"/>
        <v>0</v>
      </c>
      <c r="Q192">
        <f t="shared" si="32"/>
        <v>1</v>
      </c>
      <c r="R192">
        <f t="shared" si="33"/>
        <v>0</v>
      </c>
      <c r="S192">
        <f t="shared" si="29"/>
        <v>0</v>
      </c>
    </row>
    <row r="193" spans="1:19">
      <c r="A193">
        <v>560</v>
      </c>
      <c r="B193" t="s">
        <v>177</v>
      </c>
      <c r="C193" t="s">
        <v>32</v>
      </c>
      <c r="D193">
        <v>-6.4668104300945295</v>
      </c>
      <c r="E193">
        <v>-3.0121849213546099</v>
      </c>
      <c r="F193">
        <v>560</v>
      </c>
      <c r="G193" t="s">
        <v>177</v>
      </c>
      <c r="H193" t="s">
        <v>33</v>
      </c>
      <c r="I193">
        <v>-2.2145492907607212</v>
      </c>
      <c r="J193">
        <v>-2.2145492907607212</v>
      </c>
      <c r="L193">
        <f t="shared" si="30"/>
        <v>1</v>
      </c>
      <c r="M193">
        <f t="shared" si="31"/>
        <v>0</v>
      </c>
      <c r="N193">
        <f t="shared" si="28"/>
        <v>0</v>
      </c>
      <c r="Q193">
        <f t="shared" si="32"/>
        <v>0</v>
      </c>
      <c r="R193">
        <f t="shared" si="33"/>
        <v>0</v>
      </c>
      <c r="S193">
        <f t="shared" si="29"/>
        <v>1</v>
      </c>
    </row>
    <row r="194" spans="1:19">
      <c r="A194">
        <v>398</v>
      </c>
      <c r="B194" t="s">
        <v>178</v>
      </c>
      <c r="C194" t="s">
        <v>32</v>
      </c>
      <c r="D194">
        <v>-4.5914311689063503</v>
      </c>
      <c r="E194">
        <v>-4.5914311689063503</v>
      </c>
      <c r="F194">
        <v>398</v>
      </c>
      <c r="G194" t="s">
        <v>178</v>
      </c>
      <c r="H194" t="s">
        <v>33</v>
      </c>
      <c r="I194">
        <v>-2.1983993125360208</v>
      </c>
      <c r="J194">
        <v>-2.574730322806587</v>
      </c>
      <c r="L194">
        <f t="shared" si="30"/>
        <v>0</v>
      </c>
      <c r="M194">
        <f t="shared" si="31"/>
        <v>0</v>
      </c>
      <c r="N194">
        <f t="shared" si="28"/>
        <v>1</v>
      </c>
      <c r="Q194">
        <f t="shared" si="32"/>
        <v>0</v>
      </c>
      <c r="R194">
        <f t="shared" si="33"/>
        <v>1</v>
      </c>
      <c r="S194">
        <f t="shared" si="29"/>
        <v>0</v>
      </c>
    </row>
    <row r="195" spans="1:19">
      <c r="A195">
        <v>499</v>
      </c>
      <c r="B195" t="s">
        <v>179</v>
      </c>
      <c r="C195" t="s">
        <v>32</v>
      </c>
      <c r="D195">
        <v>-10.71827475196835</v>
      </c>
      <c r="E195">
        <v>-1.1959708996344649</v>
      </c>
      <c r="F195">
        <v>499</v>
      </c>
      <c r="G195" t="s">
        <v>179</v>
      </c>
      <c r="H195" t="s">
        <v>33</v>
      </c>
      <c r="I195">
        <v>-1.1959708996344649</v>
      </c>
      <c r="J195">
        <v>-0.84619744943598396</v>
      </c>
      <c r="L195">
        <f t="shared" si="30"/>
        <v>1</v>
      </c>
      <c r="M195">
        <f t="shared" si="31"/>
        <v>0</v>
      </c>
      <c r="N195">
        <f t="shared" ref="N195:N258" si="34">IF(L195+M195=0,1,0)</f>
        <v>0</v>
      </c>
      <c r="Q195">
        <f t="shared" si="32"/>
        <v>1</v>
      </c>
      <c r="R195">
        <f t="shared" si="33"/>
        <v>0</v>
      </c>
      <c r="S195">
        <f t="shared" ref="S195:S258" si="35">IF(Q195+R195=0,1,0)</f>
        <v>0</v>
      </c>
    </row>
    <row r="196" spans="1:19">
      <c r="A196">
        <v>115</v>
      </c>
      <c r="B196" t="s">
        <v>180</v>
      </c>
      <c r="C196" t="s">
        <v>32</v>
      </c>
      <c r="D196">
        <v>-3.68298584091337</v>
      </c>
      <c r="E196">
        <v>-5.1201276250698395</v>
      </c>
      <c r="F196">
        <v>115</v>
      </c>
      <c r="G196" t="s">
        <v>180</v>
      </c>
      <c r="H196" t="s">
        <v>33</v>
      </c>
      <c r="I196">
        <v>-3.5240747265653702</v>
      </c>
      <c r="J196">
        <v>-1.7463112636349281</v>
      </c>
      <c r="L196">
        <f t="shared" si="30"/>
        <v>0</v>
      </c>
      <c r="M196">
        <f t="shared" si="31"/>
        <v>1</v>
      </c>
      <c r="N196">
        <f t="shared" si="34"/>
        <v>0</v>
      </c>
      <c r="Q196">
        <f t="shared" si="32"/>
        <v>1</v>
      </c>
      <c r="R196">
        <f t="shared" si="33"/>
        <v>0</v>
      </c>
      <c r="S196">
        <f t="shared" si="35"/>
        <v>0</v>
      </c>
    </row>
    <row r="197" spans="1:19">
      <c r="A197">
        <v>109</v>
      </c>
      <c r="B197" t="s">
        <v>181</v>
      </c>
      <c r="C197" t="s">
        <v>32</v>
      </c>
      <c r="D197">
        <v>-7.3385187934826899</v>
      </c>
      <c r="E197">
        <v>-1.4173618283235159</v>
      </c>
      <c r="F197">
        <v>109</v>
      </c>
      <c r="G197" t="s">
        <v>181</v>
      </c>
      <c r="H197" t="s">
        <v>33</v>
      </c>
      <c r="I197">
        <v>-4.8371462627787203</v>
      </c>
      <c r="J197">
        <v>-0.50670584778557992</v>
      </c>
      <c r="L197">
        <f t="shared" si="30"/>
        <v>1</v>
      </c>
      <c r="M197">
        <f t="shared" si="31"/>
        <v>0</v>
      </c>
      <c r="N197">
        <f t="shared" si="34"/>
        <v>0</v>
      </c>
      <c r="Q197">
        <f t="shared" si="32"/>
        <v>1</v>
      </c>
      <c r="R197">
        <f t="shared" si="33"/>
        <v>0</v>
      </c>
      <c r="S197">
        <f t="shared" si="35"/>
        <v>0</v>
      </c>
    </row>
    <row r="198" spans="1:19">
      <c r="A198">
        <v>43</v>
      </c>
      <c r="B198" t="s">
        <v>182</v>
      </c>
      <c r="C198" t="s">
        <v>32</v>
      </c>
      <c r="D198">
        <v>-5.3585904674349099</v>
      </c>
      <c r="E198">
        <v>-4.2156783453683797</v>
      </c>
      <c r="F198">
        <v>43</v>
      </c>
      <c r="G198" t="s">
        <v>182</v>
      </c>
      <c r="H198" t="s">
        <v>33</v>
      </c>
      <c r="I198">
        <v>-3.7978398763753001</v>
      </c>
      <c r="J198">
        <v>-0.74237079068898093</v>
      </c>
      <c r="L198">
        <f t="shared" si="30"/>
        <v>1</v>
      </c>
      <c r="M198">
        <f t="shared" si="31"/>
        <v>0</v>
      </c>
      <c r="N198">
        <f t="shared" si="34"/>
        <v>0</v>
      </c>
      <c r="Q198">
        <f t="shared" si="32"/>
        <v>1</v>
      </c>
      <c r="R198">
        <f t="shared" si="33"/>
        <v>0</v>
      </c>
      <c r="S198">
        <f t="shared" si="35"/>
        <v>0</v>
      </c>
    </row>
    <row r="199" spans="1:19">
      <c r="A199">
        <v>186</v>
      </c>
      <c r="B199" t="s">
        <v>183</v>
      </c>
      <c r="C199" t="s">
        <v>32</v>
      </c>
      <c r="D199">
        <v>-4.2645259711489896</v>
      </c>
      <c r="E199">
        <v>-4.0635145478339503</v>
      </c>
      <c r="F199">
        <v>186</v>
      </c>
      <c r="G199" t="s">
        <v>183</v>
      </c>
      <c r="H199" t="s">
        <v>33</v>
      </c>
      <c r="I199">
        <v>-3.9541646721048398</v>
      </c>
      <c r="J199">
        <v>-1.8328582582670012</v>
      </c>
      <c r="L199">
        <f t="shared" si="30"/>
        <v>1</v>
      </c>
      <c r="M199">
        <f t="shared" si="31"/>
        <v>0</v>
      </c>
      <c r="N199">
        <f t="shared" si="34"/>
        <v>0</v>
      </c>
      <c r="Q199">
        <f t="shared" si="32"/>
        <v>1</v>
      </c>
      <c r="R199">
        <f t="shared" si="33"/>
        <v>0</v>
      </c>
      <c r="S199">
        <f t="shared" si="35"/>
        <v>0</v>
      </c>
    </row>
    <row r="200" spans="1:19">
      <c r="A200">
        <v>217</v>
      </c>
      <c r="B200" t="s">
        <v>184</v>
      </c>
      <c r="C200" t="s">
        <v>32</v>
      </c>
      <c r="D200">
        <v>-3.97825194048374</v>
      </c>
      <c r="E200">
        <v>-4.45714406343515</v>
      </c>
      <c r="F200">
        <v>217</v>
      </c>
      <c r="G200" t="s">
        <v>184</v>
      </c>
      <c r="H200" t="s">
        <v>33</v>
      </c>
      <c r="I200">
        <v>-3.7415228566709797</v>
      </c>
      <c r="J200">
        <v>-1.9916697777623811</v>
      </c>
      <c r="L200">
        <f t="shared" si="30"/>
        <v>0</v>
      </c>
      <c r="M200">
        <f t="shared" si="31"/>
        <v>1</v>
      </c>
      <c r="N200">
        <f t="shared" si="34"/>
        <v>0</v>
      </c>
      <c r="Q200">
        <f t="shared" si="32"/>
        <v>1</v>
      </c>
      <c r="R200">
        <f t="shared" si="33"/>
        <v>0</v>
      </c>
      <c r="S200">
        <f t="shared" si="35"/>
        <v>0</v>
      </c>
    </row>
    <row r="201" spans="1:19">
      <c r="A201">
        <v>87</v>
      </c>
      <c r="B201" t="s">
        <v>185</v>
      </c>
      <c r="C201" t="s">
        <v>32</v>
      </c>
      <c r="D201">
        <v>-7.4680280892232691</v>
      </c>
      <c r="E201">
        <v>-2.5496292738586308</v>
      </c>
      <c r="F201">
        <v>87</v>
      </c>
      <c r="G201" t="s">
        <v>185</v>
      </c>
      <c r="H201" t="s">
        <v>33</v>
      </c>
      <c r="I201">
        <v>-2.5496292738586308</v>
      </c>
      <c r="J201">
        <v>-1.6088215759495799</v>
      </c>
      <c r="L201">
        <f t="shared" si="30"/>
        <v>1</v>
      </c>
      <c r="M201">
        <f t="shared" si="31"/>
        <v>0</v>
      </c>
      <c r="N201">
        <f t="shared" si="34"/>
        <v>0</v>
      </c>
      <c r="Q201">
        <f t="shared" si="32"/>
        <v>1</v>
      </c>
      <c r="R201">
        <f t="shared" si="33"/>
        <v>0</v>
      </c>
      <c r="S201">
        <f t="shared" si="35"/>
        <v>0</v>
      </c>
    </row>
    <row r="202" spans="1:19">
      <c r="A202">
        <v>328</v>
      </c>
      <c r="B202" t="s">
        <v>186</v>
      </c>
      <c r="C202" t="s">
        <v>32</v>
      </c>
      <c r="D202">
        <v>-3.1731470717847698</v>
      </c>
      <c r="E202">
        <v>-7.8857142760306207</v>
      </c>
      <c r="F202">
        <v>328</v>
      </c>
      <c r="G202" t="s">
        <v>186</v>
      </c>
      <c r="H202" t="s">
        <v>33</v>
      </c>
      <c r="I202">
        <v>-1.5876068638701639</v>
      </c>
      <c r="J202">
        <v>-1.5876068638701639</v>
      </c>
      <c r="L202">
        <f t="shared" si="30"/>
        <v>0</v>
      </c>
      <c r="M202">
        <f t="shared" si="31"/>
        <v>1</v>
      </c>
      <c r="N202">
        <f t="shared" si="34"/>
        <v>0</v>
      </c>
      <c r="Q202">
        <f t="shared" si="32"/>
        <v>0</v>
      </c>
      <c r="R202">
        <f t="shared" si="33"/>
        <v>0</v>
      </c>
      <c r="S202">
        <f t="shared" si="35"/>
        <v>1</v>
      </c>
    </row>
    <row r="203" spans="1:19">
      <c r="A203">
        <v>422</v>
      </c>
      <c r="B203" t="s">
        <v>187</v>
      </c>
      <c r="C203" t="s">
        <v>32</v>
      </c>
      <c r="D203">
        <v>-6.1897529665001496</v>
      </c>
      <c r="E203">
        <v>-6.1897529665001496</v>
      </c>
      <c r="F203">
        <v>422</v>
      </c>
      <c r="G203" t="s">
        <v>187</v>
      </c>
      <c r="H203" t="s">
        <v>33</v>
      </c>
      <c r="I203">
        <v>-0.61688068188347001</v>
      </c>
      <c r="J203">
        <v>-1.266575961683889</v>
      </c>
      <c r="L203">
        <f t="shared" si="30"/>
        <v>0</v>
      </c>
      <c r="M203">
        <f t="shared" si="31"/>
        <v>0</v>
      </c>
      <c r="N203">
        <f t="shared" si="34"/>
        <v>1</v>
      </c>
      <c r="Q203">
        <f t="shared" si="32"/>
        <v>0</v>
      </c>
      <c r="R203">
        <f t="shared" si="33"/>
        <v>1</v>
      </c>
      <c r="S203">
        <f t="shared" si="35"/>
        <v>0</v>
      </c>
    </row>
    <row r="204" spans="1:19">
      <c r="A204">
        <v>239</v>
      </c>
      <c r="B204" t="s">
        <v>188</v>
      </c>
      <c r="C204" t="s">
        <v>32</v>
      </c>
      <c r="D204">
        <v>-3.5365027379569201</v>
      </c>
      <c r="E204">
        <v>-4.5546236045034902</v>
      </c>
      <c r="F204">
        <v>239</v>
      </c>
      <c r="G204" t="s">
        <v>188</v>
      </c>
      <c r="H204" t="s">
        <v>33</v>
      </c>
      <c r="I204">
        <v>-3.2484898744686599</v>
      </c>
      <c r="J204">
        <v>-2.9978160614917302</v>
      </c>
      <c r="L204">
        <f t="shared" si="30"/>
        <v>0</v>
      </c>
      <c r="M204">
        <f t="shared" si="31"/>
        <v>1</v>
      </c>
      <c r="N204">
        <f t="shared" si="34"/>
        <v>0</v>
      </c>
      <c r="Q204">
        <f t="shared" si="32"/>
        <v>1</v>
      </c>
      <c r="R204">
        <f t="shared" si="33"/>
        <v>0</v>
      </c>
      <c r="S204">
        <f t="shared" si="35"/>
        <v>0</v>
      </c>
    </row>
    <row r="205" spans="1:19">
      <c r="A205">
        <v>72</v>
      </c>
      <c r="B205" t="s">
        <v>189</v>
      </c>
      <c r="C205" t="s">
        <v>32</v>
      </c>
      <c r="D205">
        <v>-5.6769922433479394</v>
      </c>
      <c r="E205">
        <v>-3.9724329431569001</v>
      </c>
      <c r="F205">
        <v>72</v>
      </c>
      <c r="G205" t="s">
        <v>189</v>
      </c>
      <c r="H205" t="s">
        <v>33</v>
      </c>
      <c r="I205">
        <v>-2.5119675110202522</v>
      </c>
      <c r="J205">
        <v>-2.1804325296568439</v>
      </c>
      <c r="L205">
        <f t="shared" si="30"/>
        <v>1</v>
      </c>
      <c r="M205">
        <f t="shared" si="31"/>
        <v>0</v>
      </c>
      <c r="N205">
        <f t="shared" si="34"/>
        <v>0</v>
      </c>
      <c r="Q205">
        <f t="shared" si="32"/>
        <v>1</v>
      </c>
      <c r="R205">
        <f t="shared" si="33"/>
        <v>0</v>
      </c>
      <c r="S205">
        <f t="shared" si="35"/>
        <v>0</v>
      </c>
    </row>
    <row r="206" spans="1:19">
      <c r="A206">
        <v>100</v>
      </c>
      <c r="B206" t="s">
        <v>190</v>
      </c>
      <c r="C206" t="s">
        <v>32</v>
      </c>
      <c r="D206">
        <v>-4.1223374976065701</v>
      </c>
      <c r="E206">
        <v>-4.1223374976065701</v>
      </c>
      <c r="F206">
        <v>100</v>
      </c>
      <c r="G206" t="s">
        <v>190</v>
      </c>
      <c r="H206" t="s">
        <v>33</v>
      </c>
      <c r="I206">
        <v>-3.1487993144636102</v>
      </c>
      <c r="J206">
        <v>-3.1487993144636102</v>
      </c>
      <c r="L206">
        <f t="shared" si="30"/>
        <v>0</v>
      </c>
      <c r="M206">
        <f t="shared" si="31"/>
        <v>0</v>
      </c>
      <c r="N206">
        <f t="shared" si="34"/>
        <v>1</v>
      </c>
      <c r="Q206">
        <f t="shared" si="32"/>
        <v>0</v>
      </c>
      <c r="R206">
        <f t="shared" si="33"/>
        <v>0</v>
      </c>
      <c r="S206">
        <f t="shared" si="35"/>
        <v>1</v>
      </c>
    </row>
    <row r="207" spans="1:19">
      <c r="A207">
        <v>294</v>
      </c>
      <c r="B207" t="s">
        <v>191</v>
      </c>
      <c r="C207" t="s">
        <v>32</v>
      </c>
      <c r="D207">
        <v>-7.3588552466350308</v>
      </c>
      <c r="E207">
        <v>-2.7626360793855</v>
      </c>
      <c r="F207">
        <v>294</v>
      </c>
      <c r="G207" t="s">
        <v>191</v>
      </c>
      <c r="H207" t="s">
        <v>33</v>
      </c>
      <c r="I207">
        <v>-3.1581157607245602</v>
      </c>
      <c r="J207">
        <v>-1.307918633584676</v>
      </c>
      <c r="L207">
        <f t="shared" si="30"/>
        <v>1</v>
      </c>
      <c r="M207">
        <f t="shared" si="31"/>
        <v>0</v>
      </c>
      <c r="N207">
        <f t="shared" si="34"/>
        <v>0</v>
      </c>
      <c r="Q207">
        <f t="shared" si="32"/>
        <v>1</v>
      </c>
      <c r="R207">
        <f t="shared" si="33"/>
        <v>0</v>
      </c>
      <c r="S207">
        <f t="shared" si="35"/>
        <v>0</v>
      </c>
    </row>
    <row r="208" spans="1:19">
      <c r="A208">
        <v>208</v>
      </c>
      <c r="B208" t="s">
        <v>192</v>
      </c>
      <c r="C208" t="s">
        <v>32</v>
      </c>
      <c r="D208">
        <v>-7.4453402396648602</v>
      </c>
      <c r="E208">
        <v>-2.5466529860021527</v>
      </c>
      <c r="F208">
        <v>208</v>
      </c>
      <c r="G208" t="s">
        <v>192</v>
      </c>
      <c r="H208" t="s">
        <v>33</v>
      </c>
      <c r="I208">
        <v>-2.5466529860021527</v>
      </c>
      <c r="J208">
        <v>-2.0763497769439958</v>
      </c>
      <c r="L208">
        <f t="shared" si="30"/>
        <v>1</v>
      </c>
      <c r="M208">
        <f t="shared" si="31"/>
        <v>0</v>
      </c>
      <c r="N208">
        <f t="shared" si="34"/>
        <v>0</v>
      </c>
      <c r="Q208">
        <f t="shared" si="32"/>
        <v>1</v>
      </c>
      <c r="R208">
        <f t="shared" si="33"/>
        <v>0</v>
      </c>
      <c r="S208">
        <f t="shared" si="35"/>
        <v>0</v>
      </c>
    </row>
    <row r="209" spans="1:19">
      <c r="A209">
        <v>305</v>
      </c>
      <c r="B209" t="s">
        <v>193</v>
      </c>
      <c r="C209" t="s">
        <v>32</v>
      </c>
      <c r="D209">
        <v>-4.36752821259347</v>
      </c>
      <c r="E209">
        <v>-4.36752821259347</v>
      </c>
      <c r="F209">
        <v>305</v>
      </c>
      <c r="G209" t="s">
        <v>193</v>
      </c>
      <c r="H209" t="s">
        <v>33</v>
      </c>
      <c r="I209">
        <v>-3.9957451063759399</v>
      </c>
      <c r="J209">
        <v>-2.0057823645992592</v>
      </c>
      <c r="L209">
        <f t="shared" si="30"/>
        <v>0</v>
      </c>
      <c r="M209">
        <f t="shared" si="31"/>
        <v>0</v>
      </c>
      <c r="N209">
        <f t="shared" si="34"/>
        <v>1</v>
      </c>
      <c r="Q209">
        <f t="shared" si="32"/>
        <v>1</v>
      </c>
      <c r="R209">
        <f t="shared" si="33"/>
        <v>0</v>
      </c>
      <c r="S209">
        <f t="shared" si="35"/>
        <v>0</v>
      </c>
    </row>
    <row r="210" spans="1:19">
      <c r="A210">
        <v>158</v>
      </c>
      <c r="B210" t="s">
        <v>194</v>
      </c>
      <c r="C210" t="s">
        <v>32</v>
      </c>
      <c r="D210">
        <v>-4.0413876185808402</v>
      </c>
      <c r="E210">
        <v>-4.0413876185808402</v>
      </c>
      <c r="F210">
        <v>158</v>
      </c>
      <c r="G210" t="s">
        <v>194</v>
      </c>
      <c r="H210" t="s">
        <v>33</v>
      </c>
      <c r="I210">
        <v>-3.2902988919432299</v>
      </c>
      <c r="J210">
        <v>-3.3901431680004799</v>
      </c>
      <c r="L210">
        <f t="shared" si="30"/>
        <v>0</v>
      </c>
      <c r="M210">
        <f t="shared" si="31"/>
        <v>0</v>
      </c>
      <c r="N210">
        <f t="shared" si="34"/>
        <v>1</v>
      </c>
      <c r="Q210">
        <f t="shared" si="32"/>
        <v>0</v>
      </c>
      <c r="R210">
        <f t="shared" si="33"/>
        <v>1</v>
      </c>
      <c r="S210">
        <f t="shared" si="35"/>
        <v>0</v>
      </c>
    </row>
    <row r="211" spans="1:19">
      <c r="A211">
        <v>113</v>
      </c>
      <c r="B211" t="s">
        <v>195</v>
      </c>
      <c r="C211" t="s">
        <v>32</v>
      </c>
      <c r="D211">
        <v>-3.72156247933995</v>
      </c>
      <c r="E211">
        <v>-6.3373724087176395</v>
      </c>
      <c r="F211">
        <v>113</v>
      </c>
      <c r="G211" t="s">
        <v>195</v>
      </c>
      <c r="H211" t="s">
        <v>33</v>
      </c>
      <c r="I211">
        <v>-1.8645858090907379</v>
      </c>
      <c r="J211">
        <v>-2.9757550839556997</v>
      </c>
      <c r="L211">
        <f t="shared" si="30"/>
        <v>0</v>
      </c>
      <c r="M211">
        <f t="shared" si="31"/>
        <v>1</v>
      </c>
      <c r="N211">
        <f t="shared" si="34"/>
        <v>0</v>
      </c>
      <c r="Q211">
        <f t="shared" si="32"/>
        <v>0</v>
      </c>
      <c r="R211">
        <f t="shared" si="33"/>
        <v>1</v>
      </c>
      <c r="S211">
        <f t="shared" si="35"/>
        <v>0</v>
      </c>
    </row>
    <row r="212" spans="1:19">
      <c r="A212">
        <v>62</v>
      </c>
      <c r="B212" t="s">
        <v>196</v>
      </c>
      <c r="C212" t="s">
        <v>32</v>
      </c>
      <c r="D212">
        <v>-5.5111277032426695</v>
      </c>
      <c r="E212">
        <v>-5.5111277032426695</v>
      </c>
      <c r="F212">
        <v>62</v>
      </c>
      <c r="G212" t="s">
        <v>196</v>
      </c>
      <c r="H212" t="s">
        <v>33</v>
      </c>
      <c r="I212">
        <v>-3.99247585634452</v>
      </c>
      <c r="J212">
        <v>5.8381082181460098E-2</v>
      </c>
      <c r="L212">
        <f t="shared" si="30"/>
        <v>0</v>
      </c>
      <c r="M212">
        <f t="shared" si="31"/>
        <v>0</v>
      </c>
      <c r="N212">
        <f t="shared" si="34"/>
        <v>1</v>
      </c>
      <c r="Q212">
        <f t="shared" si="32"/>
        <v>1</v>
      </c>
      <c r="R212">
        <f t="shared" si="33"/>
        <v>0</v>
      </c>
      <c r="S212">
        <f t="shared" si="35"/>
        <v>0</v>
      </c>
    </row>
    <row r="213" spans="1:19">
      <c r="A213">
        <v>116</v>
      </c>
      <c r="B213" t="s">
        <v>197</v>
      </c>
      <c r="C213" t="s">
        <v>32</v>
      </c>
      <c r="D213">
        <v>-7.2093052223391094</v>
      </c>
      <c r="E213">
        <v>-1.96155788298196</v>
      </c>
      <c r="F213">
        <v>116</v>
      </c>
      <c r="G213" t="s">
        <v>197</v>
      </c>
      <c r="H213" t="s">
        <v>33</v>
      </c>
      <c r="I213">
        <v>-4.2021497527053402</v>
      </c>
      <c r="J213">
        <v>-1.715118292632094</v>
      </c>
      <c r="L213">
        <f t="shared" si="30"/>
        <v>1</v>
      </c>
      <c r="M213">
        <f t="shared" si="31"/>
        <v>0</v>
      </c>
      <c r="N213">
        <f t="shared" si="34"/>
        <v>0</v>
      </c>
      <c r="Q213">
        <f t="shared" si="32"/>
        <v>1</v>
      </c>
      <c r="R213">
        <f t="shared" si="33"/>
        <v>0</v>
      </c>
      <c r="S213">
        <f t="shared" si="35"/>
        <v>0</v>
      </c>
    </row>
    <row r="214" spans="1:19">
      <c r="A214">
        <v>308</v>
      </c>
      <c r="B214" t="s">
        <v>198</v>
      </c>
      <c r="C214" t="s">
        <v>32</v>
      </c>
      <c r="D214">
        <v>-6.6012173701741599</v>
      </c>
      <c r="E214">
        <v>-3.4281827006521799</v>
      </c>
      <c r="F214">
        <v>308</v>
      </c>
      <c r="G214" t="s">
        <v>198</v>
      </c>
      <c r="H214" t="s">
        <v>33</v>
      </c>
      <c r="I214">
        <v>-4.6108554479103496</v>
      </c>
      <c r="J214">
        <v>-0.46660713301104995</v>
      </c>
      <c r="L214">
        <f t="shared" si="30"/>
        <v>1</v>
      </c>
      <c r="M214">
        <f t="shared" si="31"/>
        <v>0</v>
      </c>
      <c r="N214">
        <f t="shared" si="34"/>
        <v>0</v>
      </c>
      <c r="Q214">
        <f t="shared" si="32"/>
        <v>1</v>
      </c>
      <c r="R214">
        <f t="shared" si="33"/>
        <v>0</v>
      </c>
      <c r="S214">
        <f t="shared" si="35"/>
        <v>0</v>
      </c>
    </row>
    <row r="215" spans="1:19">
      <c r="A215">
        <v>188</v>
      </c>
      <c r="B215" t="s">
        <v>199</v>
      </c>
      <c r="C215" t="s">
        <v>32</v>
      </c>
      <c r="D215">
        <v>-4.7566997452194197</v>
      </c>
      <c r="E215">
        <v>-3.3679898837289697</v>
      </c>
      <c r="F215">
        <v>188</v>
      </c>
      <c r="G215" t="s">
        <v>199</v>
      </c>
      <c r="H215" t="s">
        <v>33</v>
      </c>
      <c r="I215">
        <v>-4.1249984892303093</v>
      </c>
      <c r="J215">
        <v>-2.8602526655416503</v>
      </c>
      <c r="L215">
        <f t="shared" si="30"/>
        <v>1</v>
      </c>
      <c r="M215">
        <f t="shared" si="31"/>
        <v>0</v>
      </c>
      <c r="N215">
        <f t="shared" si="34"/>
        <v>0</v>
      </c>
      <c r="Q215">
        <f t="shared" si="32"/>
        <v>1</v>
      </c>
      <c r="R215">
        <f t="shared" si="33"/>
        <v>0</v>
      </c>
      <c r="S215">
        <f t="shared" si="35"/>
        <v>0</v>
      </c>
    </row>
    <row r="216" spans="1:19">
      <c r="A216">
        <v>278</v>
      </c>
      <c r="B216" t="s">
        <v>200</v>
      </c>
      <c r="C216" t="s">
        <v>32</v>
      </c>
      <c r="D216">
        <v>-7.7209932500921692</v>
      </c>
      <c r="E216">
        <v>-3.7220472001243499</v>
      </c>
      <c r="F216">
        <v>278</v>
      </c>
      <c r="G216" t="s">
        <v>200</v>
      </c>
      <c r="H216" t="s">
        <v>33</v>
      </c>
      <c r="I216">
        <v>-1.6402466351577025</v>
      </c>
      <c r="J216">
        <v>-2.0860131915859501</v>
      </c>
      <c r="L216">
        <f t="shared" si="30"/>
        <v>1</v>
      </c>
      <c r="M216">
        <f t="shared" si="31"/>
        <v>0</v>
      </c>
      <c r="N216">
        <f t="shared" si="34"/>
        <v>0</v>
      </c>
      <c r="Q216">
        <f t="shared" si="32"/>
        <v>0</v>
      </c>
      <c r="R216">
        <f t="shared" si="33"/>
        <v>1</v>
      </c>
      <c r="S216">
        <f t="shared" si="35"/>
        <v>0</v>
      </c>
    </row>
    <row r="217" spans="1:19">
      <c r="A217">
        <v>462</v>
      </c>
      <c r="B217" t="s">
        <v>201</v>
      </c>
      <c r="C217" t="s">
        <v>32</v>
      </c>
      <c r="D217">
        <v>-3.6134250117767399</v>
      </c>
      <c r="E217">
        <v>-4.3307461791706103</v>
      </c>
      <c r="F217">
        <v>462</v>
      </c>
      <c r="G217" t="s">
        <v>201</v>
      </c>
      <c r="H217" t="s">
        <v>33</v>
      </c>
      <c r="I217">
        <v>-3.39488490399299</v>
      </c>
      <c r="J217">
        <v>-3.8528392291475901</v>
      </c>
      <c r="L217">
        <f t="shared" si="30"/>
        <v>0</v>
      </c>
      <c r="M217">
        <f t="shared" si="31"/>
        <v>1</v>
      </c>
      <c r="N217">
        <f t="shared" si="34"/>
        <v>0</v>
      </c>
      <c r="Q217">
        <f t="shared" si="32"/>
        <v>0</v>
      </c>
      <c r="R217">
        <f t="shared" si="33"/>
        <v>1</v>
      </c>
      <c r="S217">
        <f t="shared" si="35"/>
        <v>0</v>
      </c>
    </row>
    <row r="218" spans="1:19">
      <c r="A218">
        <v>221</v>
      </c>
      <c r="B218" t="s">
        <v>202</v>
      </c>
      <c r="C218" t="s">
        <v>32</v>
      </c>
      <c r="D218">
        <v>-7.0861328774762296</v>
      </c>
      <c r="E218">
        <v>-2.2482257187738628</v>
      </c>
      <c r="F218">
        <v>221</v>
      </c>
      <c r="G218" t="s">
        <v>202</v>
      </c>
      <c r="H218" t="s">
        <v>33</v>
      </c>
      <c r="I218">
        <v>-5.1201215946202998</v>
      </c>
      <c r="J218">
        <v>-0.77582536790898993</v>
      </c>
      <c r="L218">
        <f t="shared" si="30"/>
        <v>1</v>
      </c>
      <c r="M218">
        <f t="shared" si="31"/>
        <v>0</v>
      </c>
      <c r="N218">
        <f t="shared" si="34"/>
        <v>0</v>
      </c>
      <c r="Q218">
        <f t="shared" si="32"/>
        <v>1</v>
      </c>
      <c r="R218">
        <f t="shared" si="33"/>
        <v>0</v>
      </c>
      <c r="S218">
        <f t="shared" si="35"/>
        <v>0</v>
      </c>
    </row>
    <row r="219" spans="1:19">
      <c r="A219">
        <v>65</v>
      </c>
      <c r="B219" t="s">
        <v>203</v>
      </c>
      <c r="C219" t="s">
        <v>32</v>
      </c>
      <c r="D219">
        <v>-5.9607541205336307</v>
      </c>
      <c r="E219">
        <v>-3.5443108263449696</v>
      </c>
      <c r="F219">
        <v>65</v>
      </c>
      <c r="G219" t="s">
        <v>203</v>
      </c>
      <c r="H219" t="s">
        <v>33</v>
      </c>
      <c r="I219">
        <v>-3.5443108263449696</v>
      </c>
      <c r="J219">
        <v>-2.2341676799237771</v>
      </c>
      <c r="L219">
        <f t="shared" si="30"/>
        <v>1</v>
      </c>
      <c r="M219">
        <f t="shared" si="31"/>
        <v>0</v>
      </c>
      <c r="N219">
        <f t="shared" si="34"/>
        <v>0</v>
      </c>
      <c r="Q219">
        <f t="shared" si="32"/>
        <v>1</v>
      </c>
      <c r="R219">
        <f t="shared" si="33"/>
        <v>0</v>
      </c>
      <c r="S219">
        <f t="shared" si="35"/>
        <v>0</v>
      </c>
    </row>
    <row r="220" spans="1:19">
      <c r="A220">
        <v>197</v>
      </c>
      <c r="B220" t="s">
        <v>204</v>
      </c>
      <c r="C220" t="s">
        <v>32</v>
      </c>
      <c r="D220">
        <v>-3.8628679847337901</v>
      </c>
      <c r="E220">
        <v>-3.9709481462316099</v>
      </c>
      <c r="F220">
        <v>197</v>
      </c>
      <c r="G220" t="s">
        <v>204</v>
      </c>
      <c r="H220" t="s">
        <v>33</v>
      </c>
      <c r="I220">
        <v>-3.5903822707727899</v>
      </c>
      <c r="J220">
        <v>-3.8628679847337901</v>
      </c>
      <c r="L220">
        <f t="shared" si="30"/>
        <v>0</v>
      </c>
      <c r="M220">
        <f t="shared" si="31"/>
        <v>1</v>
      </c>
      <c r="N220">
        <f t="shared" si="34"/>
        <v>0</v>
      </c>
      <c r="Q220">
        <f t="shared" si="32"/>
        <v>0</v>
      </c>
      <c r="R220">
        <f t="shared" si="33"/>
        <v>1</v>
      </c>
      <c r="S220">
        <f t="shared" si="35"/>
        <v>0</v>
      </c>
    </row>
    <row r="221" spans="1:19">
      <c r="A221">
        <v>277</v>
      </c>
      <c r="B221" t="s">
        <v>205</v>
      </c>
      <c r="C221" t="s">
        <v>32</v>
      </c>
      <c r="D221">
        <v>-5.9461399273310001</v>
      </c>
      <c r="E221">
        <v>-3.5265811594603997</v>
      </c>
      <c r="F221">
        <v>277</v>
      </c>
      <c r="G221" t="s">
        <v>205</v>
      </c>
      <c r="H221" t="s">
        <v>33</v>
      </c>
      <c r="I221">
        <v>-3.5265811594603997</v>
      </c>
      <c r="J221">
        <v>-2.3030185166319579</v>
      </c>
      <c r="L221">
        <f t="shared" si="30"/>
        <v>1</v>
      </c>
      <c r="M221">
        <f t="shared" si="31"/>
        <v>0</v>
      </c>
      <c r="N221">
        <f t="shared" si="34"/>
        <v>0</v>
      </c>
      <c r="Q221">
        <f t="shared" si="32"/>
        <v>1</v>
      </c>
      <c r="R221">
        <f t="shared" si="33"/>
        <v>0</v>
      </c>
      <c r="S221">
        <f t="shared" si="35"/>
        <v>0</v>
      </c>
    </row>
    <row r="222" spans="1:19">
      <c r="A222">
        <v>289</v>
      </c>
      <c r="B222" t="s">
        <v>206</v>
      </c>
      <c r="C222" t="s">
        <v>32</v>
      </c>
      <c r="D222">
        <v>-6.4267386947898597</v>
      </c>
      <c r="E222">
        <v>-2.8783243730953698</v>
      </c>
      <c r="F222">
        <v>289</v>
      </c>
      <c r="G222" t="s">
        <v>206</v>
      </c>
      <c r="H222" t="s">
        <v>33</v>
      </c>
      <c r="I222">
        <v>-4.7821499426461997</v>
      </c>
      <c r="J222">
        <v>-1.4502404941538809</v>
      </c>
      <c r="L222">
        <f t="shared" si="30"/>
        <v>1</v>
      </c>
      <c r="M222">
        <f t="shared" si="31"/>
        <v>0</v>
      </c>
      <c r="N222">
        <f t="shared" si="34"/>
        <v>0</v>
      </c>
      <c r="Q222">
        <f t="shared" si="32"/>
        <v>1</v>
      </c>
      <c r="R222">
        <f t="shared" si="33"/>
        <v>0</v>
      </c>
      <c r="S222">
        <f t="shared" si="35"/>
        <v>0</v>
      </c>
    </row>
    <row r="223" spans="1:19">
      <c r="A223">
        <v>283</v>
      </c>
      <c r="B223" t="s">
        <v>207</v>
      </c>
      <c r="C223" t="s">
        <v>32</v>
      </c>
      <c r="D223">
        <v>-6.6479204840962201</v>
      </c>
      <c r="E223">
        <v>-3.5486331947335197</v>
      </c>
      <c r="F223">
        <v>283</v>
      </c>
      <c r="G223" t="s">
        <v>207</v>
      </c>
      <c r="H223" t="s">
        <v>33</v>
      </c>
      <c r="I223">
        <v>-3.5486331947335197</v>
      </c>
      <c r="J223">
        <v>-1.801660790062424</v>
      </c>
      <c r="L223">
        <f t="shared" si="30"/>
        <v>1</v>
      </c>
      <c r="M223">
        <f t="shared" si="31"/>
        <v>0</v>
      </c>
      <c r="N223">
        <f t="shared" si="34"/>
        <v>0</v>
      </c>
      <c r="Q223">
        <f t="shared" si="32"/>
        <v>1</v>
      </c>
      <c r="R223">
        <f t="shared" si="33"/>
        <v>0</v>
      </c>
      <c r="S223">
        <f t="shared" si="35"/>
        <v>0</v>
      </c>
    </row>
    <row r="224" spans="1:19">
      <c r="A224">
        <v>370</v>
      </c>
      <c r="B224" t="s">
        <v>208</v>
      </c>
      <c r="C224" t="s">
        <v>32</v>
      </c>
      <c r="D224">
        <v>-5.2501327667909994</v>
      </c>
      <c r="E224">
        <v>-4.3275497458822105</v>
      </c>
      <c r="F224">
        <v>370</v>
      </c>
      <c r="G224" t="s">
        <v>208</v>
      </c>
      <c r="H224" t="s">
        <v>33</v>
      </c>
      <c r="I224">
        <v>-3.89787067440137</v>
      </c>
      <c r="J224">
        <v>-2.0786417457102311</v>
      </c>
      <c r="L224">
        <f t="shared" si="30"/>
        <v>1</v>
      </c>
      <c r="M224">
        <f t="shared" si="31"/>
        <v>0</v>
      </c>
      <c r="N224">
        <f t="shared" si="34"/>
        <v>0</v>
      </c>
      <c r="Q224">
        <f t="shared" si="32"/>
        <v>1</v>
      </c>
      <c r="R224">
        <f t="shared" si="33"/>
        <v>0</v>
      </c>
      <c r="S224">
        <f t="shared" si="35"/>
        <v>0</v>
      </c>
    </row>
    <row r="225" spans="1:19">
      <c r="A225">
        <v>47</v>
      </c>
      <c r="B225" t="s">
        <v>209</v>
      </c>
      <c r="C225" t="s">
        <v>32</v>
      </c>
      <c r="D225">
        <v>-7.9570988620548295</v>
      </c>
      <c r="E225">
        <v>-1.4755061954826019</v>
      </c>
      <c r="F225">
        <v>47</v>
      </c>
      <c r="G225" t="s">
        <v>209</v>
      </c>
      <c r="H225" t="s">
        <v>33</v>
      </c>
      <c r="I225">
        <v>-6.2721641718569394</v>
      </c>
      <c r="J225">
        <v>0.12610660345199998</v>
      </c>
      <c r="L225">
        <f t="shared" si="30"/>
        <v>1</v>
      </c>
      <c r="M225">
        <f t="shared" si="31"/>
        <v>0</v>
      </c>
      <c r="N225">
        <f t="shared" si="34"/>
        <v>0</v>
      </c>
      <c r="Q225">
        <f t="shared" si="32"/>
        <v>1</v>
      </c>
      <c r="R225">
        <f t="shared" si="33"/>
        <v>0</v>
      </c>
      <c r="S225">
        <f t="shared" si="35"/>
        <v>0</v>
      </c>
    </row>
    <row r="226" spans="1:19">
      <c r="A226">
        <v>11</v>
      </c>
      <c r="B226" t="s">
        <v>210</v>
      </c>
      <c r="C226" t="s">
        <v>32</v>
      </c>
      <c r="D226">
        <v>-4.8382119482740595</v>
      </c>
      <c r="E226">
        <v>-5.1088283576380693</v>
      </c>
      <c r="F226">
        <v>11</v>
      </c>
      <c r="G226" t="s">
        <v>210</v>
      </c>
      <c r="H226" t="s">
        <v>33</v>
      </c>
      <c r="I226">
        <v>-3.08801236569008</v>
      </c>
      <c r="J226">
        <v>-2.579301688441487</v>
      </c>
      <c r="L226">
        <f t="shared" si="30"/>
        <v>0</v>
      </c>
      <c r="M226">
        <f t="shared" si="31"/>
        <v>1</v>
      </c>
      <c r="N226">
        <f t="shared" si="34"/>
        <v>0</v>
      </c>
      <c r="Q226">
        <f t="shared" si="32"/>
        <v>1</v>
      </c>
      <c r="R226">
        <f t="shared" si="33"/>
        <v>0</v>
      </c>
      <c r="S226">
        <f t="shared" si="35"/>
        <v>0</v>
      </c>
    </row>
    <row r="227" spans="1:19">
      <c r="A227">
        <v>359</v>
      </c>
      <c r="B227" t="s">
        <v>211</v>
      </c>
      <c r="C227" t="s">
        <v>32</v>
      </c>
      <c r="D227">
        <v>-4.54565247595455</v>
      </c>
      <c r="E227">
        <v>-6.1780081135559595</v>
      </c>
      <c r="F227">
        <v>359</v>
      </c>
      <c r="G227" t="s">
        <v>211</v>
      </c>
      <c r="H227" t="s">
        <v>33</v>
      </c>
      <c r="I227">
        <v>-4.5174856121305105</v>
      </c>
      <c r="J227">
        <v>-0.56427879568478989</v>
      </c>
      <c r="L227">
        <f t="shared" si="30"/>
        <v>0</v>
      </c>
      <c r="M227">
        <f t="shared" si="31"/>
        <v>1</v>
      </c>
      <c r="N227">
        <f t="shared" si="34"/>
        <v>0</v>
      </c>
      <c r="Q227">
        <f t="shared" si="32"/>
        <v>1</v>
      </c>
      <c r="R227">
        <f t="shared" si="33"/>
        <v>0</v>
      </c>
      <c r="S227">
        <f t="shared" si="35"/>
        <v>0</v>
      </c>
    </row>
    <row r="228" spans="1:19">
      <c r="A228">
        <v>12</v>
      </c>
      <c r="B228" t="s">
        <v>212</v>
      </c>
      <c r="C228" t="s">
        <v>32</v>
      </c>
      <c r="D228">
        <v>-6.3633953831726107</v>
      </c>
      <c r="E228">
        <v>-3.0471970559915702</v>
      </c>
      <c r="F228">
        <v>12</v>
      </c>
      <c r="G228" t="s">
        <v>212</v>
      </c>
      <c r="H228" t="s">
        <v>33</v>
      </c>
      <c r="I228">
        <v>-5.2986273412881397</v>
      </c>
      <c r="J228">
        <v>-1.1393018470918608</v>
      </c>
      <c r="L228">
        <f t="shared" si="30"/>
        <v>1</v>
      </c>
      <c r="M228">
        <f t="shared" si="31"/>
        <v>0</v>
      </c>
      <c r="N228">
        <f t="shared" si="34"/>
        <v>0</v>
      </c>
      <c r="Q228">
        <f t="shared" si="32"/>
        <v>1</v>
      </c>
      <c r="R228">
        <f t="shared" si="33"/>
        <v>0</v>
      </c>
      <c r="S228">
        <f t="shared" si="35"/>
        <v>0</v>
      </c>
    </row>
    <row r="229" spans="1:19">
      <c r="A229">
        <v>522</v>
      </c>
      <c r="B229" t="s">
        <v>213</v>
      </c>
      <c r="C229" t="s">
        <v>32</v>
      </c>
      <c r="D229">
        <v>-5.4579590955504305</v>
      </c>
      <c r="E229">
        <v>-5.4579590955504305</v>
      </c>
      <c r="F229">
        <v>522</v>
      </c>
      <c r="G229" t="s">
        <v>213</v>
      </c>
      <c r="H229" t="s">
        <v>33</v>
      </c>
      <c r="I229">
        <v>-2.4888669551634779</v>
      </c>
      <c r="J229">
        <v>-2.4888669551634779</v>
      </c>
      <c r="L229">
        <f t="shared" si="30"/>
        <v>0</v>
      </c>
      <c r="M229">
        <f t="shared" si="31"/>
        <v>0</v>
      </c>
      <c r="N229">
        <f t="shared" si="34"/>
        <v>1</v>
      </c>
      <c r="Q229">
        <f t="shared" si="32"/>
        <v>0</v>
      </c>
      <c r="R229">
        <f t="shared" si="33"/>
        <v>0</v>
      </c>
      <c r="S229">
        <f t="shared" si="35"/>
        <v>1</v>
      </c>
    </row>
    <row r="230" spans="1:19">
      <c r="A230">
        <v>174</v>
      </c>
      <c r="B230" t="s">
        <v>214</v>
      </c>
      <c r="C230" t="s">
        <v>32</v>
      </c>
      <c r="D230">
        <v>-5.2231419923593299</v>
      </c>
      <c r="E230">
        <v>-5.01085407047003</v>
      </c>
      <c r="F230">
        <v>174</v>
      </c>
      <c r="G230" t="s">
        <v>214</v>
      </c>
      <c r="H230" t="s">
        <v>33</v>
      </c>
      <c r="I230">
        <v>-2.8475551538422597</v>
      </c>
      <c r="J230">
        <v>-2.8475551538422597</v>
      </c>
      <c r="L230">
        <f t="shared" si="30"/>
        <v>1</v>
      </c>
      <c r="M230">
        <f t="shared" si="31"/>
        <v>0</v>
      </c>
      <c r="N230">
        <f t="shared" si="34"/>
        <v>0</v>
      </c>
      <c r="Q230">
        <f t="shared" si="32"/>
        <v>0</v>
      </c>
      <c r="R230">
        <f t="shared" si="33"/>
        <v>0</v>
      </c>
      <c r="S230">
        <f t="shared" si="35"/>
        <v>1</v>
      </c>
    </row>
    <row r="231" spans="1:19">
      <c r="A231">
        <v>451</v>
      </c>
      <c r="B231" t="s">
        <v>215</v>
      </c>
      <c r="C231" t="s">
        <v>32</v>
      </c>
      <c r="D231">
        <v>-5.2105380581390595</v>
      </c>
      <c r="E231">
        <v>-5.2105380581390595</v>
      </c>
      <c r="F231">
        <v>451</v>
      </c>
      <c r="G231" t="s">
        <v>215</v>
      </c>
      <c r="H231" t="s">
        <v>33</v>
      </c>
      <c r="I231">
        <v>-3.9971458519333098</v>
      </c>
      <c r="J231">
        <v>-1.6063788081524359</v>
      </c>
      <c r="L231">
        <f t="shared" si="30"/>
        <v>0</v>
      </c>
      <c r="M231">
        <f t="shared" si="31"/>
        <v>0</v>
      </c>
      <c r="N231">
        <f t="shared" si="34"/>
        <v>1</v>
      </c>
      <c r="Q231">
        <f t="shared" si="32"/>
        <v>1</v>
      </c>
      <c r="R231">
        <f t="shared" si="33"/>
        <v>0</v>
      </c>
      <c r="S231">
        <f t="shared" si="35"/>
        <v>0</v>
      </c>
    </row>
    <row r="232" spans="1:19">
      <c r="A232">
        <v>488</v>
      </c>
      <c r="B232" t="s">
        <v>216</v>
      </c>
      <c r="C232" t="s">
        <v>32</v>
      </c>
      <c r="D232">
        <v>-7.1289271983869895</v>
      </c>
      <c r="E232">
        <v>-4.2045784995677895</v>
      </c>
      <c r="F232">
        <v>488</v>
      </c>
      <c r="G232" t="s">
        <v>216</v>
      </c>
      <c r="H232" t="s">
        <v>33</v>
      </c>
      <c r="I232">
        <v>-2.7324714728575161</v>
      </c>
      <c r="J232">
        <v>-1.9707460138197159</v>
      </c>
      <c r="L232">
        <f t="shared" si="30"/>
        <v>1</v>
      </c>
      <c r="M232">
        <f t="shared" si="31"/>
        <v>0</v>
      </c>
      <c r="N232">
        <f t="shared" si="34"/>
        <v>0</v>
      </c>
      <c r="Q232">
        <f t="shared" si="32"/>
        <v>1</v>
      </c>
      <c r="R232">
        <f t="shared" si="33"/>
        <v>0</v>
      </c>
      <c r="S232">
        <f t="shared" si="35"/>
        <v>0</v>
      </c>
    </row>
    <row r="233" spans="1:19">
      <c r="A233">
        <v>244</v>
      </c>
      <c r="B233" t="s">
        <v>217</v>
      </c>
      <c r="C233" t="s">
        <v>32</v>
      </c>
      <c r="D233">
        <v>-4.52008396130514</v>
      </c>
      <c r="E233">
        <v>-4.52008396130514</v>
      </c>
      <c r="F233">
        <v>244</v>
      </c>
      <c r="G233" t="s">
        <v>217</v>
      </c>
      <c r="H233" t="s">
        <v>33</v>
      </c>
      <c r="I233">
        <v>-4.3426678998143604</v>
      </c>
      <c r="J233">
        <v>-2.7442381072518902</v>
      </c>
      <c r="L233">
        <f t="shared" si="30"/>
        <v>0</v>
      </c>
      <c r="M233">
        <f t="shared" si="31"/>
        <v>0</v>
      </c>
      <c r="N233">
        <f t="shared" si="34"/>
        <v>1</v>
      </c>
      <c r="Q233">
        <f t="shared" si="32"/>
        <v>1</v>
      </c>
      <c r="R233">
        <f t="shared" si="33"/>
        <v>0</v>
      </c>
      <c r="S233">
        <f t="shared" si="35"/>
        <v>0</v>
      </c>
    </row>
    <row r="234" spans="1:19">
      <c r="A234">
        <v>523</v>
      </c>
      <c r="B234" t="s">
        <v>218</v>
      </c>
      <c r="C234" t="s">
        <v>32</v>
      </c>
      <c r="D234">
        <v>-4.5596031407061899</v>
      </c>
      <c r="E234">
        <v>-4.5596031407061899</v>
      </c>
      <c r="F234">
        <v>523</v>
      </c>
      <c r="G234" t="s">
        <v>218</v>
      </c>
      <c r="H234" t="s">
        <v>33</v>
      </c>
      <c r="I234">
        <v>-3.53043133129548</v>
      </c>
      <c r="J234">
        <v>-3.53043133129548</v>
      </c>
      <c r="L234">
        <f t="shared" si="30"/>
        <v>0</v>
      </c>
      <c r="M234">
        <f t="shared" si="31"/>
        <v>0</v>
      </c>
      <c r="N234">
        <f t="shared" si="34"/>
        <v>1</v>
      </c>
      <c r="Q234">
        <f t="shared" si="32"/>
        <v>0</v>
      </c>
      <c r="R234">
        <f t="shared" si="33"/>
        <v>0</v>
      </c>
      <c r="S234">
        <f t="shared" si="35"/>
        <v>1</v>
      </c>
    </row>
    <row r="235" spans="1:19">
      <c r="A235">
        <v>111</v>
      </c>
      <c r="B235" t="s">
        <v>219</v>
      </c>
      <c r="C235" t="s">
        <v>32</v>
      </c>
      <c r="D235">
        <v>-7.5240392479656695</v>
      </c>
      <c r="E235">
        <v>-5.4325970688890299</v>
      </c>
      <c r="F235">
        <v>111</v>
      </c>
      <c r="G235" t="s">
        <v>219</v>
      </c>
      <c r="H235" t="s">
        <v>33</v>
      </c>
      <c r="I235">
        <v>-2.6661959378101261</v>
      </c>
      <c r="J235">
        <v>-0.6619770098497999</v>
      </c>
      <c r="L235">
        <f t="shared" si="30"/>
        <v>1</v>
      </c>
      <c r="M235">
        <f t="shared" si="31"/>
        <v>0</v>
      </c>
      <c r="N235">
        <f t="shared" si="34"/>
        <v>0</v>
      </c>
      <c r="Q235">
        <f t="shared" si="32"/>
        <v>1</v>
      </c>
      <c r="R235">
        <f t="shared" si="33"/>
        <v>0</v>
      </c>
      <c r="S235">
        <f t="shared" si="35"/>
        <v>0</v>
      </c>
    </row>
    <row r="236" spans="1:19">
      <c r="A236">
        <v>39</v>
      </c>
      <c r="B236" t="s">
        <v>220</v>
      </c>
      <c r="C236" t="s">
        <v>32</v>
      </c>
      <c r="D236">
        <v>-5.9636585725948308</v>
      </c>
      <c r="E236">
        <v>-3.7322978858256102</v>
      </c>
      <c r="F236">
        <v>39</v>
      </c>
      <c r="G236" t="s">
        <v>220</v>
      </c>
      <c r="H236" t="s">
        <v>33</v>
      </c>
      <c r="I236">
        <v>-3.7322978858256102</v>
      </c>
      <c r="J236">
        <v>-2.8907122991655099</v>
      </c>
      <c r="L236">
        <f t="shared" si="30"/>
        <v>1</v>
      </c>
      <c r="M236">
        <f t="shared" si="31"/>
        <v>0</v>
      </c>
      <c r="N236">
        <f t="shared" si="34"/>
        <v>0</v>
      </c>
      <c r="Q236">
        <f t="shared" si="32"/>
        <v>1</v>
      </c>
      <c r="R236">
        <f t="shared" si="33"/>
        <v>0</v>
      </c>
      <c r="S236">
        <f t="shared" si="35"/>
        <v>0</v>
      </c>
    </row>
    <row r="237" spans="1:19">
      <c r="A237">
        <v>124</v>
      </c>
      <c r="B237" t="s">
        <v>221</v>
      </c>
      <c r="C237" t="s">
        <v>32</v>
      </c>
      <c r="D237">
        <v>-6.6049521052462392</v>
      </c>
      <c r="E237">
        <v>-3.2186407872071499</v>
      </c>
      <c r="F237">
        <v>124</v>
      </c>
      <c r="G237" t="s">
        <v>221</v>
      </c>
      <c r="H237" t="s">
        <v>33</v>
      </c>
      <c r="I237">
        <v>-6.3085681508369404</v>
      </c>
      <c r="J237">
        <v>-0.27129062196853004</v>
      </c>
      <c r="L237">
        <f t="shared" si="30"/>
        <v>1</v>
      </c>
      <c r="M237">
        <f t="shared" si="31"/>
        <v>0</v>
      </c>
      <c r="N237">
        <f t="shared" si="34"/>
        <v>0</v>
      </c>
      <c r="Q237">
        <f t="shared" si="32"/>
        <v>1</v>
      </c>
      <c r="R237">
        <f t="shared" si="33"/>
        <v>0</v>
      </c>
      <c r="S237">
        <f t="shared" si="35"/>
        <v>0</v>
      </c>
    </row>
    <row r="238" spans="1:19">
      <c r="A238">
        <v>23</v>
      </c>
      <c r="B238" t="s">
        <v>222</v>
      </c>
      <c r="C238" t="s">
        <v>32</v>
      </c>
      <c r="D238">
        <v>-6.1787188093430991</v>
      </c>
      <c r="E238">
        <v>-5.1926845681408302</v>
      </c>
      <c r="F238">
        <v>23</v>
      </c>
      <c r="G238" t="s">
        <v>222</v>
      </c>
      <c r="H238" t="s">
        <v>33</v>
      </c>
      <c r="I238">
        <v>-3.48104618071129</v>
      </c>
      <c r="J238">
        <v>-1.6885701085229918</v>
      </c>
      <c r="L238">
        <f t="shared" si="30"/>
        <v>1</v>
      </c>
      <c r="M238">
        <f t="shared" si="31"/>
        <v>0</v>
      </c>
      <c r="N238">
        <f t="shared" si="34"/>
        <v>0</v>
      </c>
      <c r="Q238">
        <f t="shared" si="32"/>
        <v>1</v>
      </c>
      <c r="R238">
        <f t="shared" si="33"/>
        <v>0</v>
      </c>
      <c r="S238">
        <f t="shared" si="35"/>
        <v>0</v>
      </c>
    </row>
    <row r="239" spans="1:19">
      <c r="A239">
        <v>70</v>
      </c>
      <c r="B239" t="s">
        <v>223</v>
      </c>
      <c r="C239" t="s">
        <v>32</v>
      </c>
      <c r="D239">
        <v>-5.4546399496366593</v>
      </c>
      <c r="E239">
        <v>-4.2881728278894293</v>
      </c>
      <c r="F239">
        <v>70</v>
      </c>
      <c r="G239" t="s">
        <v>223</v>
      </c>
      <c r="H239" t="s">
        <v>33</v>
      </c>
      <c r="I239">
        <v>-3.2032942221905198</v>
      </c>
      <c r="J239">
        <v>-3.6126664720467598</v>
      </c>
      <c r="L239">
        <f t="shared" si="30"/>
        <v>1</v>
      </c>
      <c r="M239">
        <f t="shared" si="31"/>
        <v>0</v>
      </c>
      <c r="N239">
        <f t="shared" si="34"/>
        <v>0</v>
      </c>
      <c r="Q239">
        <f t="shared" si="32"/>
        <v>0</v>
      </c>
      <c r="R239">
        <f t="shared" si="33"/>
        <v>1</v>
      </c>
      <c r="S239">
        <f t="shared" si="35"/>
        <v>0</v>
      </c>
    </row>
    <row r="240" spans="1:19">
      <c r="A240">
        <v>106</v>
      </c>
      <c r="B240" t="s">
        <v>224</v>
      </c>
      <c r="C240" t="s">
        <v>32</v>
      </c>
      <c r="D240">
        <v>-7.8484362799889702</v>
      </c>
      <c r="E240">
        <v>-4.1402670727070099</v>
      </c>
      <c r="F240">
        <v>106</v>
      </c>
      <c r="G240" t="s">
        <v>224</v>
      </c>
      <c r="H240" t="s">
        <v>33</v>
      </c>
      <c r="I240">
        <v>-3.5967400192082999</v>
      </c>
      <c r="J240">
        <v>-0.98116950288970695</v>
      </c>
      <c r="L240">
        <f t="shared" si="30"/>
        <v>1</v>
      </c>
      <c r="M240">
        <f t="shared" si="31"/>
        <v>0</v>
      </c>
      <c r="N240">
        <f t="shared" si="34"/>
        <v>0</v>
      </c>
      <c r="Q240">
        <f t="shared" si="32"/>
        <v>1</v>
      </c>
      <c r="R240">
        <f t="shared" si="33"/>
        <v>0</v>
      </c>
      <c r="S240">
        <f t="shared" si="35"/>
        <v>0</v>
      </c>
    </row>
    <row r="241" spans="1:19">
      <c r="A241">
        <v>177</v>
      </c>
      <c r="B241" t="s">
        <v>225</v>
      </c>
      <c r="C241" t="s">
        <v>32</v>
      </c>
      <c r="D241">
        <v>-5.5060658376784897</v>
      </c>
      <c r="E241">
        <v>-5.0191062178451897</v>
      </c>
      <c r="F241">
        <v>177</v>
      </c>
      <c r="G241" t="s">
        <v>225</v>
      </c>
      <c r="H241" t="s">
        <v>33</v>
      </c>
      <c r="I241">
        <v>-5.0191062178451897</v>
      </c>
      <c r="J241">
        <v>-1.098380466588617</v>
      </c>
      <c r="L241">
        <f t="shared" ref="L241:L304" si="36">IF(D241&lt;E241,1,0)</f>
        <v>1</v>
      </c>
      <c r="M241">
        <f t="shared" ref="M241:M304" si="37">IF(E241&lt;D241,1,0)</f>
        <v>0</v>
      </c>
      <c r="N241">
        <f t="shared" si="34"/>
        <v>0</v>
      </c>
      <c r="Q241">
        <f t="shared" ref="Q241:Q304" si="38">IF(I241&lt;J241,1,0)</f>
        <v>1</v>
      </c>
      <c r="R241">
        <f t="shared" ref="R241:R304" si="39">IF(J241&lt;I241,1,0)</f>
        <v>0</v>
      </c>
      <c r="S241">
        <f t="shared" si="35"/>
        <v>0</v>
      </c>
    </row>
    <row r="242" spans="1:19">
      <c r="A242">
        <v>347</v>
      </c>
      <c r="B242" t="s">
        <v>226</v>
      </c>
      <c r="C242" t="s">
        <v>32</v>
      </c>
      <c r="D242">
        <v>-4.6496058888504699</v>
      </c>
      <c r="E242">
        <v>-4.6496058888504699</v>
      </c>
      <c r="F242">
        <v>347</v>
      </c>
      <c r="G242" t="s">
        <v>226</v>
      </c>
      <c r="H242" t="s">
        <v>33</v>
      </c>
      <c r="I242">
        <v>-3.7797758323560999</v>
      </c>
      <c r="J242">
        <v>-3.5917234456367897</v>
      </c>
      <c r="L242">
        <f t="shared" si="36"/>
        <v>0</v>
      </c>
      <c r="M242">
        <f t="shared" si="37"/>
        <v>0</v>
      </c>
      <c r="N242">
        <f t="shared" si="34"/>
        <v>1</v>
      </c>
      <c r="Q242">
        <f t="shared" si="38"/>
        <v>1</v>
      </c>
      <c r="R242">
        <f t="shared" si="39"/>
        <v>0</v>
      </c>
      <c r="S242">
        <f t="shared" si="35"/>
        <v>0</v>
      </c>
    </row>
    <row r="243" spans="1:19">
      <c r="A243">
        <v>352</v>
      </c>
      <c r="B243" t="s">
        <v>227</v>
      </c>
      <c r="C243" t="s">
        <v>32</v>
      </c>
      <c r="D243">
        <v>-9.4825320265557504</v>
      </c>
      <c r="E243">
        <v>-0.98616924696849795</v>
      </c>
      <c r="F243">
        <v>352</v>
      </c>
      <c r="G243" t="s">
        <v>227</v>
      </c>
      <c r="H243" t="s">
        <v>33</v>
      </c>
      <c r="I243">
        <v>-5.8086397921291599</v>
      </c>
      <c r="J243">
        <v>-0.46350577018567996</v>
      </c>
      <c r="L243">
        <f t="shared" si="36"/>
        <v>1</v>
      </c>
      <c r="M243">
        <f t="shared" si="37"/>
        <v>0</v>
      </c>
      <c r="N243">
        <f t="shared" si="34"/>
        <v>0</v>
      </c>
      <c r="Q243">
        <f t="shared" si="38"/>
        <v>1</v>
      </c>
      <c r="R243">
        <f t="shared" si="39"/>
        <v>0</v>
      </c>
      <c r="S243">
        <f t="shared" si="35"/>
        <v>0</v>
      </c>
    </row>
    <row r="244" spans="1:19">
      <c r="A244">
        <v>478</v>
      </c>
      <c r="B244" t="s">
        <v>228</v>
      </c>
      <c r="C244" t="s">
        <v>32</v>
      </c>
      <c r="D244">
        <v>-6.54484793697541</v>
      </c>
      <c r="E244">
        <v>-2.4153683077475709</v>
      </c>
      <c r="F244">
        <v>478</v>
      </c>
      <c r="G244" t="s">
        <v>228</v>
      </c>
      <c r="H244" t="s">
        <v>33</v>
      </c>
      <c r="I244">
        <v>-6.5101926635874499</v>
      </c>
      <c r="J244">
        <v>-1.270839268201863</v>
      </c>
      <c r="L244">
        <f t="shared" si="36"/>
        <v>1</v>
      </c>
      <c r="M244">
        <f t="shared" si="37"/>
        <v>0</v>
      </c>
      <c r="N244">
        <f t="shared" si="34"/>
        <v>0</v>
      </c>
      <c r="Q244">
        <f t="shared" si="38"/>
        <v>1</v>
      </c>
      <c r="R244">
        <f t="shared" si="39"/>
        <v>0</v>
      </c>
      <c r="S244">
        <f t="shared" si="35"/>
        <v>0</v>
      </c>
    </row>
    <row r="245" spans="1:19">
      <c r="A245">
        <v>559</v>
      </c>
      <c r="B245" t="s">
        <v>229</v>
      </c>
      <c r="C245" t="s">
        <v>32</v>
      </c>
      <c r="D245">
        <v>-4.2848259602799494</v>
      </c>
      <c r="E245">
        <v>-4.6517161112075094</v>
      </c>
      <c r="F245">
        <v>559</v>
      </c>
      <c r="G245" t="s">
        <v>229</v>
      </c>
      <c r="H245" t="s">
        <v>33</v>
      </c>
      <c r="I245">
        <v>-3.60677887668639</v>
      </c>
      <c r="J245">
        <v>-4.2848259602799494</v>
      </c>
      <c r="L245">
        <f t="shared" si="36"/>
        <v>0</v>
      </c>
      <c r="M245">
        <f t="shared" si="37"/>
        <v>1</v>
      </c>
      <c r="N245">
        <f t="shared" si="34"/>
        <v>0</v>
      </c>
      <c r="Q245">
        <f t="shared" si="38"/>
        <v>0</v>
      </c>
      <c r="R245">
        <f t="shared" si="39"/>
        <v>1</v>
      </c>
      <c r="S245">
        <f t="shared" si="35"/>
        <v>0</v>
      </c>
    </row>
    <row r="246" spans="1:19">
      <c r="A246">
        <v>91</v>
      </c>
      <c r="B246" t="s">
        <v>230</v>
      </c>
      <c r="C246" t="s">
        <v>32</v>
      </c>
      <c r="D246">
        <v>-6.7879449028360206</v>
      </c>
      <c r="E246">
        <v>-4.7404305404482106</v>
      </c>
      <c r="F246">
        <v>91</v>
      </c>
      <c r="G246" t="s">
        <v>230</v>
      </c>
      <c r="H246" t="s">
        <v>33</v>
      </c>
      <c r="I246">
        <v>-3.7148449250021702</v>
      </c>
      <c r="J246">
        <v>-1.5877003349516519</v>
      </c>
      <c r="L246">
        <f t="shared" si="36"/>
        <v>1</v>
      </c>
      <c r="M246">
        <f t="shared" si="37"/>
        <v>0</v>
      </c>
      <c r="N246">
        <f t="shared" si="34"/>
        <v>0</v>
      </c>
      <c r="Q246">
        <f t="shared" si="38"/>
        <v>1</v>
      </c>
      <c r="R246">
        <f t="shared" si="39"/>
        <v>0</v>
      </c>
      <c r="S246">
        <f t="shared" si="35"/>
        <v>0</v>
      </c>
    </row>
    <row r="247" spans="1:19">
      <c r="A247">
        <v>159</v>
      </c>
      <c r="B247" t="s">
        <v>231</v>
      </c>
      <c r="C247" t="s">
        <v>32</v>
      </c>
      <c r="D247">
        <v>-8.4017619276305293</v>
      </c>
      <c r="E247">
        <v>-1.5246720929141699</v>
      </c>
      <c r="F247">
        <v>159</v>
      </c>
      <c r="G247" t="s">
        <v>231</v>
      </c>
      <c r="H247" t="s">
        <v>33</v>
      </c>
      <c r="I247">
        <v>-5.5453120294703098</v>
      </c>
      <c r="J247">
        <v>-1.417510828896458</v>
      </c>
      <c r="L247">
        <f t="shared" si="36"/>
        <v>1</v>
      </c>
      <c r="M247">
        <f t="shared" si="37"/>
        <v>0</v>
      </c>
      <c r="N247">
        <f t="shared" si="34"/>
        <v>0</v>
      </c>
      <c r="Q247">
        <f t="shared" si="38"/>
        <v>1</v>
      </c>
      <c r="R247">
        <f t="shared" si="39"/>
        <v>0</v>
      </c>
      <c r="S247">
        <f t="shared" si="35"/>
        <v>0</v>
      </c>
    </row>
    <row r="248" spans="1:19">
      <c r="A248">
        <v>435</v>
      </c>
      <c r="B248" t="s">
        <v>232</v>
      </c>
      <c r="C248" t="s">
        <v>32</v>
      </c>
      <c r="D248">
        <v>-7.0328472830908506</v>
      </c>
      <c r="E248">
        <v>-6.0251005617943498</v>
      </c>
      <c r="F248">
        <v>435</v>
      </c>
      <c r="G248" t="s">
        <v>232</v>
      </c>
      <c r="H248" t="s">
        <v>33</v>
      </c>
      <c r="I248">
        <v>-1.9282726454123129</v>
      </c>
      <c r="J248">
        <v>-1.9805901678458779</v>
      </c>
      <c r="L248">
        <f t="shared" si="36"/>
        <v>1</v>
      </c>
      <c r="M248">
        <f t="shared" si="37"/>
        <v>0</v>
      </c>
      <c r="N248">
        <f t="shared" si="34"/>
        <v>0</v>
      </c>
      <c r="Q248">
        <f t="shared" si="38"/>
        <v>0</v>
      </c>
      <c r="R248">
        <f t="shared" si="39"/>
        <v>1</v>
      </c>
      <c r="S248">
        <f t="shared" si="35"/>
        <v>0</v>
      </c>
    </row>
    <row r="249" spans="1:19">
      <c r="A249">
        <v>300</v>
      </c>
      <c r="B249" t="s">
        <v>233</v>
      </c>
      <c r="C249" t="s">
        <v>32</v>
      </c>
      <c r="D249">
        <v>-4.8758876761986105</v>
      </c>
      <c r="E249">
        <v>-4.8758876761986105</v>
      </c>
      <c r="F249">
        <v>300</v>
      </c>
      <c r="G249" t="s">
        <v>233</v>
      </c>
      <c r="H249" t="s">
        <v>33</v>
      </c>
      <c r="I249">
        <v>-3.8090102760951998</v>
      </c>
      <c r="J249">
        <v>-3.41243903764222</v>
      </c>
      <c r="L249">
        <f t="shared" si="36"/>
        <v>0</v>
      </c>
      <c r="M249">
        <f t="shared" si="37"/>
        <v>0</v>
      </c>
      <c r="N249">
        <f t="shared" si="34"/>
        <v>1</v>
      </c>
      <c r="Q249">
        <f t="shared" si="38"/>
        <v>1</v>
      </c>
      <c r="R249">
        <f t="shared" si="39"/>
        <v>0</v>
      </c>
      <c r="S249">
        <f t="shared" si="35"/>
        <v>0</v>
      </c>
    </row>
    <row r="250" spans="1:19">
      <c r="A250">
        <v>137</v>
      </c>
      <c r="B250" t="s">
        <v>234</v>
      </c>
      <c r="C250" t="s">
        <v>32</v>
      </c>
      <c r="D250">
        <v>-8.15036653645471</v>
      </c>
      <c r="E250">
        <v>-2.3848750804365482</v>
      </c>
      <c r="F250">
        <v>137</v>
      </c>
      <c r="G250" t="s">
        <v>234</v>
      </c>
      <c r="H250" t="s">
        <v>33</v>
      </c>
      <c r="I250">
        <v>-6.0740900071090191</v>
      </c>
      <c r="J250">
        <v>-0.67243058248886989</v>
      </c>
      <c r="L250">
        <f t="shared" si="36"/>
        <v>1</v>
      </c>
      <c r="M250">
        <f t="shared" si="37"/>
        <v>0</v>
      </c>
      <c r="N250">
        <f t="shared" si="34"/>
        <v>0</v>
      </c>
      <c r="Q250">
        <f t="shared" si="38"/>
        <v>1</v>
      </c>
      <c r="R250">
        <f t="shared" si="39"/>
        <v>0</v>
      </c>
      <c r="S250">
        <f t="shared" si="35"/>
        <v>0</v>
      </c>
    </row>
    <row r="251" spans="1:19">
      <c r="A251">
        <v>338</v>
      </c>
      <c r="B251" t="s">
        <v>235</v>
      </c>
      <c r="C251" t="s">
        <v>32</v>
      </c>
      <c r="D251">
        <v>-7.2779298528175396</v>
      </c>
      <c r="E251">
        <v>-1.8470538601551139</v>
      </c>
      <c r="F251">
        <v>338</v>
      </c>
      <c r="G251" t="s">
        <v>235</v>
      </c>
      <c r="H251" t="s">
        <v>33</v>
      </c>
      <c r="I251">
        <v>-7.2559740969348407</v>
      </c>
      <c r="J251">
        <v>-1.0155191823209551</v>
      </c>
      <c r="L251">
        <f t="shared" si="36"/>
        <v>1</v>
      </c>
      <c r="M251">
        <f t="shared" si="37"/>
        <v>0</v>
      </c>
      <c r="N251">
        <f t="shared" si="34"/>
        <v>0</v>
      </c>
      <c r="Q251">
        <f t="shared" si="38"/>
        <v>1</v>
      </c>
      <c r="R251">
        <f t="shared" si="39"/>
        <v>0</v>
      </c>
      <c r="S251">
        <f t="shared" si="35"/>
        <v>0</v>
      </c>
    </row>
    <row r="252" spans="1:19">
      <c r="A252">
        <v>447</v>
      </c>
      <c r="B252" t="s">
        <v>236</v>
      </c>
      <c r="C252" t="s">
        <v>32</v>
      </c>
      <c r="D252">
        <v>-7.0780474532650306</v>
      </c>
      <c r="E252">
        <v>-7.0780474532650306</v>
      </c>
      <c r="F252">
        <v>447</v>
      </c>
      <c r="G252" t="s">
        <v>236</v>
      </c>
      <c r="H252" t="s">
        <v>33</v>
      </c>
      <c r="I252">
        <v>-2.113565198513546</v>
      </c>
      <c r="J252">
        <v>-1.1312851650917979</v>
      </c>
      <c r="L252">
        <f t="shared" si="36"/>
        <v>0</v>
      </c>
      <c r="M252">
        <f t="shared" si="37"/>
        <v>0</v>
      </c>
      <c r="N252">
        <f t="shared" si="34"/>
        <v>1</v>
      </c>
      <c r="Q252">
        <f t="shared" si="38"/>
        <v>1</v>
      </c>
      <c r="R252">
        <f t="shared" si="39"/>
        <v>0</v>
      </c>
      <c r="S252">
        <f t="shared" si="35"/>
        <v>0</v>
      </c>
    </row>
    <row r="253" spans="1:19">
      <c r="A253">
        <v>387</v>
      </c>
      <c r="B253" t="s">
        <v>237</v>
      </c>
      <c r="C253" t="s">
        <v>32</v>
      </c>
      <c r="D253">
        <v>-8.0537752230236794</v>
      </c>
      <c r="E253">
        <v>-8.0537752230236794</v>
      </c>
      <c r="F253">
        <v>387</v>
      </c>
      <c r="G253" t="s">
        <v>237</v>
      </c>
      <c r="H253" t="s">
        <v>33</v>
      </c>
      <c r="I253">
        <v>0.12145426910098012</v>
      </c>
      <c r="J253">
        <v>-1.426557319539282</v>
      </c>
      <c r="L253">
        <f t="shared" si="36"/>
        <v>0</v>
      </c>
      <c r="M253">
        <f t="shared" si="37"/>
        <v>0</v>
      </c>
      <c r="N253">
        <f t="shared" si="34"/>
        <v>1</v>
      </c>
      <c r="Q253">
        <f t="shared" si="38"/>
        <v>0</v>
      </c>
      <c r="R253">
        <f t="shared" si="39"/>
        <v>1</v>
      </c>
      <c r="S253">
        <f t="shared" si="35"/>
        <v>0</v>
      </c>
    </row>
    <row r="254" spans="1:19">
      <c r="A254">
        <v>519</v>
      </c>
      <c r="B254" t="s">
        <v>238</v>
      </c>
      <c r="C254" t="s">
        <v>32</v>
      </c>
      <c r="D254">
        <v>-10.19882205491575</v>
      </c>
      <c r="E254">
        <v>-2.6463191629132101</v>
      </c>
      <c r="F254">
        <v>519</v>
      </c>
      <c r="G254" t="s">
        <v>238</v>
      </c>
      <c r="H254" t="s">
        <v>33</v>
      </c>
      <c r="I254">
        <v>-2.6463191629132101</v>
      </c>
      <c r="J254">
        <v>-1.9483020310546468</v>
      </c>
      <c r="L254">
        <f t="shared" si="36"/>
        <v>1</v>
      </c>
      <c r="M254">
        <f t="shared" si="37"/>
        <v>0</v>
      </c>
      <c r="N254">
        <f t="shared" si="34"/>
        <v>0</v>
      </c>
      <c r="Q254">
        <f t="shared" si="38"/>
        <v>1</v>
      </c>
      <c r="R254">
        <f t="shared" si="39"/>
        <v>0</v>
      </c>
      <c r="S254">
        <f t="shared" si="35"/>
        <v>0</v>
      </c>
    </row>
    <row r="255" spans="1:19">
      <c r="A255">
        <v>209</v>
      </c>
      <c r="B255" t="s">
        <v>239</v>
      </c>
      <c r="C255" t="s">
        <v>32</v>
      </c>
      <c r="D255">
        <v>-8.6321553341517792</v>
      </c>
      <c r="E255">
        <v>-3.4087061330622301</v>
      </c>
      <c r="F255">
        <v>209</v>
      </c>
      <c r="G255" t="s">
        <v>239</v>
      </c>
      <c r="H255" t="s">
        <v>33</v>
      </c>
      <c r="I255">
        <v>-4.4057113584419199</v>
      </c>
      <c r="J255">
        <v>-1.0212947578296609</v>
      </c>
      <c r="L255">
        <f t="shared" si="36"/>
        <v>1</v>
      </c>
      <c r="M255">
        <f t="shared" si="37"/>
        <v>0</v>
      </c>
      <c r="N255">
        <f t="shared" si="34"/>
        <v>0</v>
      </c>
      <c r="Q255">
        <f t="shared" si="38"/>
        <v>1</v>
      </c>
      <c r="R255">
        <f t="shared" si="39"/>
        <v>0</v>
      </c>
      <c r="S255">
        <f t="shared" si="35"/>
        <v>0</v>
      </c>
    </row>
    <row r="256" spans="1:19">
      <c r="A256">
        <v>102</v>
      </c>
      <c r="B256" t="s">
        <v>240</v>
      </c>
      <c r="C256" t="s">
        <v>32</v>
      </c>
      <c r="D256">
        <v>-5.8034116541290395</v>
      </c>
      <c r="E256">
        <v>-5.7899699662207205</v>
      </c>
      <c r="F256">
        <v>102</v>
      </c>
      <c r="G256" t="s">
        <v>240</v>
      </c>
      <c r="H256" t="s">
        <v>33</v>
      </c>
      <c r="I256">
        <v>-4.0204693378018899</v>
      </c>
      <c r="J256">
        <v>-1.86932057794103</v>
      </c>
      <c r="L256">
        <f t="shared" si="36"/>
        <v>1</v>
      </c>
      <c r="M256">
        <f t="shared" si="37"/>
        <v>0</v>
      </c>
      <c r="N256">
        <f t="shared" si="34"/>
        <v>0</v>
      </c>
      <c r="Q256">
        <f t="shared" si="38"/>
        <v>1</v>
      </c>
      <c r="R256">
        <f t="shared" si="39"/>
        <v>0</v>
      </c>
      <c r="S256">
        <f t="shared" si="35"/>
        <v>0</v>
      </c>
    </row>
    <row r="257" spans="1:19">
      <c r="A257">
        <v>291</v>
      </c>
      <c r="B257" t="s">
        <v>241</v>
      </c>
      <c r="C257" t="s">
        <v>32</v>
      </c>
      <c r="D257">
        <v>-5.0271571025716995</v>
      </c>
      <c r="E257">
        <v>-4.2032653940326803</v>
      </c>
      <c r="F257">
        <v>291</v>
      </c>
      <c r="G257" t="s">
        <v>241</v>
      </c>
      <c r="H257" t="s">
        <v>33</v>
      </c>
      <c r="I257">
        <v>-4.2032653940326803</v>
      </c>
      <c r="J257">
        <v>-4.0739706869011094</v>
      </c>
      <c r="L257">
        <f t="shared" si="36"/>
        <v>1</v>
      </c>
      <c r="M257">
        <f t="shared" si="37"/>
        <v>0</v>
      </c>
      <c r="N257">
        <f t="shared" si="34"/>
        <v>0</v>
      </c>
      <c r="Q257">
        <f t="shared" si="38"/>
        <v>1</v>
      </c>
      <c r="R257">
        <f t="shared" si="39"/>
        <v>0</v>
      </c>
      <c r="S257">
        <f t="shared" si="35"/>
        <v>0</v>
      </c>
    </row>
    <row r="258" spans="1:19">
      <c r="A258">
        <v>68</v>
      </c>
      <c r="B258" t="s">
        <v>242</v>
      </c>
      <c r="C258" t="s">
        <v>32</v>
      </c>
      <c r="D258">
        <v>-5.0792770027684604</v>
      </c>
      <c r="E258">
        <v>-8.0793730427840291</v>
      </c>
      <c r="F258">
        <v>68</v>
      </c>
      <c r="G258" t="s">
        <v>242</v>
      </c>
      <c r="H258" t="s">
        <v>33</v>
      </c>
      <c r="I258">
        <v>-4.4557363632070697</v>
      </c>
      <c r="J258">
        <v>9.3124237751640138E-2</v>
      </c>
      <c r="L258">
        <f t="shared" si="36"/>
        <v>0</v>
      </c>
      <c r="M258">
        <f t="shared" si="37"/>
        <v>1</v>
      </c>
      <c r="N258">
        <f t="shared" si="34"/>
        <v>0</v>
      </c>
      <c r="Q258">
        <f t="shared" si="38"/>
        <v>1</v>
      </c>
      <c r="R258">
        <f t="shared" si="39"/>
        <v>0</v>
      </c>
      <c r="S258">
        <f t="shared" si="35"/>
        <v>0</v>
      </c>
    </row>
    <row r="259" spans="1:19">
      <c r="A259">
        <v>341</v>
      </c>
      <c r="B259" t="s">
        <v>243</v>
      </c>
      <c r="C259" t="s">
        <v>32</v>
      </c>
      <c r="D259">
        <v>-7.2936862837233196</v>
      </c>
      <c r="E259">
        <v>-4.6488021037155995</v>
      </c>
      <c r="F259">
        <v>341</v>
      </c>
      <c r="G259" t="s">
        <v>243</v>
      </c>
      <c r="H259" t="s">
        <v>33</v>
      </c>
      <c r="I259">
        <v>-2.7959476175801798</v>
      </c>
      <c r="J259">
        <v>-2.7959476175801798</v>
      </c>
      <c r="L259">
        <f t="shared" si="36"/>
        <v>1</v>
      </c>
      <c r="M259">
        <f t="shared" si="37"/>
        <v>0</v>
      </c>
      <c r="N259">
        <f t="shared" ref="N259:N322" si="40">IF(L259+M259=0,1,0)</f>
        <v>0</v>
      </c>
      <c r="Q259">
        <f t="shared" si="38"/>
        <v>0</v>
      </c>
      <c r="R259">
        <f t="shared" si="39"/>
        <v>0</v>
      </c>
      <c r="S259">
        <f t="shared" ref="S259:S322" si="41">IF(Q259+R259=0,1,0)</f>
        <v>1</v>
      </c>
    </row>
    <row r="260" spans="1:19">
      <c r="A260">
        <v>262</v>
      </c>
      <c r="B260" t="s">
        <v>244</v>
      </c>
      <c r="C260" t="s">
        <v>32</v>
      </c>
      <c r="D260">
        <v>-8.2012019809960695</v>
      </c>
      <c r="E260">
        <v>-3.6681314109650502</v>
      </c>
      <c r="F260">
        <v>262</v>
      </c>
      <c r="G260" t="s">
        <v>244</v>
      </c>
      <c r="H260" t="s">
        <v>33</v>
      </c>
      <c r="I260">
        <v>-4.0362542805462294</v>
      </c>
      <c r="J260">
        <v>-1.7179236645717137</v>
      </c>
      <c r="L260">
        <f t="shared" si="36"/>
        <v>1</v>
      </c>
      <c r="M260">
        <f t="shared" si="37"/>
        <v>0</v>
      </c>
      <c r="N260">
        <f t="shared" si="40"/>
        <v>0</v>
      </c>
      <c r="Q260">
        <f t="shared" si="38"/>
        <v>1</v>
      </c>
      <c r="R260">
        <f t="shared" si="39"/>
        <v>0</v>
      </c>
      <c r="S260">
        <f t="shared" si="41"/>
        <v>0</v>
      </c>
    </row>
    <row r="261" spans="1:19">
      <c r="A261">
        <v>77</v>
      </c>
      <c r="B261" t="s">
        <v>245</v>
      </c>
      <c r="C261" t="s">
        <v>32</v>
      </c>
      <c r="D261">
        <v>-7.3829086612602701</v>
      </c>
      <c r="E261">
        <v>-8.3995556465493504</v>
      </c>
      <c r="F261">
        <v>77</v>
      </c>
      <c r="G261" t="s">
        <v>245</v>
      </c>
      <c r="H261" t="s">
        <v>33</v>
      </c>
      <c r="I261">
        <v>-0.93929610685528597</v>
      </c>
      <c r="J261">
        <v>-0.93929610685528597</v>
      </c>
      <c r="L261">
        <f t="shared" si="36"/>
        <v>0</v>
      </c>
      <c r="M261">
        <f t="shared" si="37"/>
        <v>1</v>
      </c>
      <c r="N261">
        <f t="shared" si="40"/>
        <v>0</v>
      </c>
      <c r="Q261">
        <f t="shared" si="38"/>
        <v>0</v>
      </c>
      <c r="R261">
        <f t="shared" si="39"/>
        <v>0</v>
      </c>
      <c r="S261">
        <f t="shared" si="41"/>
        <v>1</v>
      </c>
    </row>
    <row r="262" spans="1:19">
      <c r="A262">
        <v>224</v>
      </c>
      <c r="B262" t="s">
        <v>246</v>
      </c>
      <c r="C262" t="s">
        <v>32</v>
      </c>
      <c r="D262">
        <v>-6.2207391424073304</v>
      </c>
      <c r="E262">
        <v>-6.5290106378273194</v>
      </c>
      <c r="F262">
        <v>224</v>
      </c>
      <c r="G262" t="s">
        <v>246</v>
      </c>
      <c r="H262" t="s">
        <v>33</v>
      </c>
      <c r="I262">
        <v>-2.6127394220028517</v>
      </c>
      <c r="J262">
        <v>-2.3335726562772798</v>
      </c>
      <c r="L262">
        <f t="shared" si="36"/>
        <v>0</v>
      </c>
      <c r="M262">
        <f t="shared" si="37"/>
        <v>1</v>
      </c>
      <c r="N262">
        <f t="shared" si="40"/>
        <v>0</v>
      </c>
      <c r="Q262">
        <f t="shared" si="38"/>
        <v>1</v>
      </c>
      <c r="R262">
        <f t="shared" si="39"/>
        <v>0</v>
      </c>
      <c r="S262">
        <f t="shared" si="41"/>
        <v>0</v>
      </c>
    </row>
    <row r="263" spans="1:19">
      <c r="A263">
        <v>117</v>
      </c>
      <c r="B263" t="s">
        <v>247</v>
      </c>
      <c r="C263" t="s">
        <v>32</v>
      </c>
      <c r="D263">
        <v>-6.48429293044987</v>
      </c>
      <c r="E263">
        <v>-4.1620542633651105</v>
      </c>
      <c r="F263">
        <v>117</v>
      </c>
      <c r="G263" t="s">
        <v>247</v>
      </c>
      <c r="H263" t="s">
        <v>33</v>
      </c>
      <c r="I263">
        <v>-5.5939801037300505</v>
      </c>
      <c r="J263">
        <v>-1.6226679560592459</v>
      </c>
      <c r="L263">
        <f t="shared" si="36"/>
        <v>1</v>
      </c>
      <c r="M263">
        <f t="shared" si="37"/>
        <v>0</v>
      </c>
      <c r="N263">
        <f t="shared" si="40"/>
        <v>0</v>
      </c>
      <c r="Q263">
        <f t="shared" si="38"/>
        <v>1</v>
      </c>
      <c r="R263">
        <f t="shared" si="39"/>
        <v>0</v>
      </c>
      <c r="S263">
        <f t="shared" si="41"/>
        <v>0</v>
      </c>
    </row>
    <row r="264" spans="1:19">
      <c r="A264">
        <v>75</v>
      </c>
      <c r="B264" t="s">
        <v>248</v>
      </c>
      <c r="C264" t="s">
        <v>32</v>
      </c>
      <c r="D264">
        <v>-6.5240463712845393</v>
      </c>
      <c r="E264">
        <v>-5.0490574352737001</v>
      </c>
      <c r="F264">
        <v>75</v>
      </c>
      <c r="G264" t="s">
        <v>248</v>
      </c>
      <c r="H264" t="s">
        <v>33</v>
      </c>
      <c r="I264">
        <v>-5.0490574352737001</v>
      </c>
      <c r="J264">
        <v>-1.3121771097932631</v>
      </c>
      <c r="L264">
        <f t="shared" si="36"/>
        <v>1</v>
      </c>
      <c r="M264">
        <f t="shared" si="37"/>
        <v>0</v>
      </c>
      <c r="N264">
        <f t="shared" si="40"/>
        <v>0</v>
      </c>
      <c r="Q264">
        <f t="shared" si="38"/>
        <v>1</v>
      </c>
      <c r="R264">
        <f t="shared" si="39"/>
        <v>0</v>
      </c>
      <c r="S264">
        <f t="shared" si="41"/>
        <v>0</v>
      </c>
    </row>
    <row r="265" spans="1:19">
      <c r="A265">
        <v>32</v>
      </c>
      <c r="B265" t="s">
        <v>249</v>
      </c>
      <c r="C265" t="s">
        <v>32</v>
      </c>
      <c r="D265">
        <v>-4.5531327019611298</v>
      </c>
      <c r="E265">
        <v>-7.9456020723562304</v>
      </c>
      <c r="F265">
        <v>32</v>
      </c>
      <c r="G265" t="s">
        <v>249</v>
      </c>
      <c r="H265" t="s">
        <v>33</v>
      </c>
      <c r="I265">
        <v>-2.3728678102004102</v>
      </c>
      <c r="J265">
        <v>-3.08016134211943</v>
      </c>
      <c r="L265">
        <f t="shared" si="36"/>
        <v>0</v>
      </c>
      <c r="M265">
        <f t="shared" si="37"/>
        <v>1</v>
      </c>
      <c r="N265">
        <f t="shared" si="40"/>
        <v>0</v>
      </c>
      <c r="Q265">
        <f t="shared" si="38"/>
        <v>0</v>
      </c>
      <c r="R265">
        <f t="shared" si="39"/>
        <v>1</v>
      </c>
      <c r="S265">
        <f t="shared" si="41"/>
        <v>0</v>
      </c>
    </row>
    <row r="266" spans="1:19">
      <c r="A266">
        <v>234</v>
      </c>
      <c r="B266" t="s">
        <v>250</v>
      </c>
      <c r="C266" t="s">
        <v>32</v>
      </c>
      <c r="D266">
        <v>-7.0927263224614006</v>
      </c>
      <c r="E266">
        <v>-6.8500414658911595</v>
      </c>
      <c r="F266">
        <v>234</v>
      </c>
      <c r="G266" t="s">
        <v>250</v>
      </c>
      <c r="H266" t="s">
        <v>33</v>
      </c>
      <c r="I266">
        <v>-2.095981568816947</v>
      </c>
      <c r="J266">
        <v>-1.9186383445805499</v>
      </c>
      <c r="L266">
        <f t="shared" si="36"/>
        <v>1</v>
      </c>
      <c r="M266">
        <f t="shared" si="37"/>
        <v>0</v>
      </c>
      <c r="N266">
        <f t="shared" si="40"/>
        <v>0</v>
      </c>
      <c r="Q266">
        <f t="shared" si="38"/>
        <v>1</v>
      </c>
      <c r="R266">
        <f t="shared" si="39"/>
        <v>0</v>
      </c>
      <c r="S266">
        <f t="shared" si="41"/>
        <v>0</v>
      </c>
    </row>
    <row r="267" spans="1:19">
      <c r="A267">
        <v>258</v>
      </c>
      <c r="B267" t="s">
        <v>251</v>
      </c>
      <c r="C267" t="s">
        <v>32</v>
      </c>
      <c r="D267">
        <v>-8.2828114526764391</v>
      </c>
      <c r="E267">
        <v>-5.0007395036905997</v>
      </c>
      <c r="F267">
        <v>258</v>
      </c>
      <c r="G267" t="s">
        <v>251</v>
      </c>
      <c r="H267" t="s">
        <v>33</v>
      </c>
      <c r="I267">
        <v>-3.9601287511966698</v>
      </c>
      <c r="J267">
        <v>-0.74441161822147495</v>
      </c>
      <c r="L267">
        <f t="shared" si="36"/>
        <v>1</v>
      </c>
      <c r="M267">
        <f t="shared" si="37"/>
        <v>0</v>
      </c>
      <c r="N267">
        <f t="shared" si="40"/>
        <v>0</v>
      </c>
      <c r="Q267">
        <f t="shared" si="38"/>
        <v>1</v>
      </c>
      <c r="R267">
        <f t="shared" si="39"/>
        <v>0</v>
      </c>
      <c r="S267">
        <f t="shared" si="41"/>
        <v>0</v>
      </c>
    </row>
    <row r="268" spans="1:19">
      <c r="A268">
        <v>7</v>
      </c>
      <c r="B268" t="s">
        <v>252</v>
      </c>
      <c r="C268" t="s">
        <v>32</v>
      </c>
      <c r="D268">
        <v>-6.3557022814028805</v>
      </c>
      <c r="E268">
        <v>-6.5918943675654091</v>
      </c>
      <c r="F268">
        <v>7</v>
      </c>
      <c r="G268" t="s">
        <v>252</v>
      </c>
      <c r="H268" t="s">
        <v>33</v>
      </c>
      <c r="I268">
        <v>-3.71738263043693</v>
      </c>
      <c r="J268">
        <v>-1.373455717168083</v>
      </c>
      <c r="L268">
        <f t="shared" si="36"/>
        <v>0</v>
      </c>
      <c r="M268">
        <f t="shared" si="37"/>
        <v>1</v>
      </c>
      <c r="N268">
        <f t="shared" si="40"/>
        <v>0</v>
      </c>
      <c r="Q268">
        <f t="shared" si="38"/>
        <v>1</v>
      </c>
      <c r="R268">
        <f t="shared" si="39"/>
        <v>0</v>
      </c>
      <c r="S268">
        <f t="shared" si="41"/>
        <v>0</v>
      </c>
    </row>
    <row r="269" spans="1:19">
      <c r="A269">
        <v>45</v>
      </c>
      <c r="B269" t="s">
        <v>253</v>
      </c>
      <c r="C269" t="s">
        <v>32</v>
      </c>
      <c r="D269">
        <v>-5.7447155080973094</v>
      </c>
      <c r="E269">
        <v>-5.7447155080973094</v>
      </c>
      <c r="F269">
        <v>45</v>
      </c>
      <c r="G269" t="s">
        <v>253</v>
      </c>
      <c r="H269" t="s">
        <v>33</v>
      </c>
      <c r="I269">
        <v>-2.85675331269641</v>
      </c>
      <c r="J269">
        <v>-3.8227789907774201</v>
      </c>
      <c r="L269">
        <f t="shared" si="36"/>
        <v>0</v>
      </c>
      <c r="M269">
        <f t="shared" si="37"/>
        <v>0</v>
      </c>
      <c r="N269">
        <f t="shared" si="40"/>
        <v>1</v>
      </c>
      <c r="Q269">
        <f t="shared" si="38"/>
        <v>0</v>
      </c>
      <c r="R269">
        <f t="shared" si="39"/>
        <v>1</v>
      </c>
      <c r="S269">
        <f t="shared" si="41"/>
        <v>0</v>
      </c>
    </row>
    <row r="270" spans="1:19">
      <c r="A270">
        <v>26</v>
      </c>
      <c r="B270" t="s">
        <v>254</v>
      </c>
      <c r="C270" t="s">
        <v>32</v>
      </c>
      <c r="D270">
        <v>-6.5410094374275207</v>
      </c>
      <c r="E270">
        <v>-4.5359264686167293</v>
      </c>
      <c r="F270">
        <v>26</v>
      </c>
      <c r="G270" t="s">
        <v>254</v>
      </c>
      <c r="H270" t="s">
        <v>33</v>
      </c>
      <c r="I270">
        <v>-4.5359264686167293</v>
      </c>
      <c r="J270">
        <v>-2.5752726693797361</v>
      </c>
      <c r="L270">
        <f t="shared" si="36"/>
        <v>1</v>
      </c>
      <c r="M270">
        <f t="shared" si="37"/>
        <v>0</v>
      </c>
      <c r="N270">
        <f t="shared" si="40"/>
        <v>0</v>
      </c>
      <c r="Q270">
        <f t="shared" si="38"/>
        <v>1</v>
      </c>
      <c r="R270">
        <f t="shared" si="39"/>
        <v>0</v>
      </c>
      <c r="S270">
        <f t="shared" si="41"/>
        <v>0</v>
      </c>
    </row>
    <row r="271" spans="1:19">
      <c r="A271">
        <v>415</v>
      </c>
      <c r="B271" t="s">
        <v>255</v>
      </c>
      <c r="C271" t="s">
        <v>32</v>
      </c>
      <c r="D271">
        <v>-6.4832721494065702</v>
      </c>
      <c r="E271">
        <v>-5.2410696257508302</v>
      </c>
      <c r="F271">
        <v>415</v>
      </c>
      <c r="G271" t="s">
        <v>255</v>
      </c>
      <c r="H271" t="s">
        <v>33</v>
      </c>
      <c r="I271">
        <v>-3.2332503024721797</v>
      </c>
      <c r="J271">
        <v>-3.2332503024721797</v>
      </c>
      <c r="L271">
        <f t="shared" si="36"/>
        <v>1</v>
      </c>
      <c r="M271">
        <f t="shared" si="37"/>
        <v>0</v>
      </c>
      <c r="N271">
        <f t="shared" si="40"/>
        <v>0</v>
      </c>
      <c r="Q271">
        <f t="shared" si="38"/>
        <v>0</v>
      </c>
      <c r="R271">
        <f t="shared" si="39"/>
        <v>0</v>
      </c>
      <c r="S271">
        <f t="shared" si="41"/>
        <v>1</v>
      </c>
    </row>
    <row r="272" spans="1:19">
      <c r="A272">
        <v>348</v>
      </c>
      <c r="B272" t="s">
        <v>256</v>
      </c>
      <c r="C272" t="s">
        <v>32</v>
      </c>
      <c r="D272">
        <v>-5.5434063875075399</v>
      </c>
      <c r="E272">
        <v>-4.3893315213221893</v>
      </c>
      <c r="F272">
        <v>348</v>
      </c>
      <c r="G272" t="s">
        <v>256</v>
      </c>
      <c r="H272" t="s">
        <v>33</v>
      </c>
      <c r="I272">
        <v>-4.1343328527747101</v>
      </c>
      <c r="J272">
        <v>-4.1343328527747101</v>
      </c>
      <c r="L272">
        <f t="shared" si="36"/>
        <v>1</v>
      </c>
      <c r="M272">
        <f t="shared" si="37"/>
        <v>0</v>
      </c>
      <c r="N272">
        <f t="shared" si="40"/>
        <v>0</v>
      </c>
      <c r="Q272">
        <f t="shared" si="38"/>
        <v>0</v>
      </c>
      <c r="R272">
        <f t="shared" si="39"/>
        <v>0</v>
      </c>
      <c r="S272">
        <f t="shared" si="41"/>
        <v>1</v>
      </c>
    </row>
    <row r="273" spans="1:19">
      <c r="A273">
        <v>241</v>
      </c>
      <c r="B273" t="s">
        <v>257</v>
      </c>
      <c r="C273" t="s">
        <v>32</v>
      </c>
      <c r="D273">
        <v>-7.5975723182423405</v>
      </c>
      <c r="E273">
        <v>-3.9227465701917499</v>
      </c>
      <c r="F273">
        <v>241</v>
      </c>
      <c r="G273" t="s">
        <v>257</v>
      </c>
      <c r="H273" t="s">
        <v>33</v>
      </c>
      <c r="I273">
        <v>-7.08462226861589</v>
      </c>
      <c r="J273">
        <v>0.36591269331941989</v>
      </c>
      <c r="L273">
        <f t="shared" si="36"/>
        <v>1</v>
      </c>
      <c r="M273">
        <f t="shared" si="37"/>
        <v>0</v>
      </c>
      <c r="N273">
        <f t="shared" si="40"/>
        <v>0</v>
      </c>
      <c r="Q273">
        <f t="shared" si="38"/>
        <v>1</v>
      </c>
      <c r="R273">
        <f t="shared" si="39"/>
        <v>0</v>
      </c>
      <c r="S273">
        <f t="shared" si="41"/>
        <v>0</v>
      </c>
    </row>
    <row r="274" spans="1:19">
      <c r="A274">
        <v>433</v>
      </c>
      <c r="B274" t="s">
        <v>258</v>
      </c>
      <c r="C274" t="s">
        <v>32</v>
      </c>
      <c r="D274">
        <v>-6.1530460844957293</v>
      </c>
      <c r="E274">
        <v>-4.5621361030129304</v>
      </c>
      <c r="F274">
        <v>433</v>
      </c>
      <c r="G274" t="s">
        <v>258</v>
      </c>
      <c r="H274" t="s">
        <v>33</v>
      </c>
      <c r="I274">
        <v>-4.5621361030129304</v>
      </c>
      <c r="J274">
        <v>-2.9828981741875502</v>
      </c>
      <c r="L274">
        <f t="shared" si="36"/>
        <v>1</v>
      </c>
      <c r="M274">
        <f t="shared" si="37"/>
        <v>0</v>
      </c>
      <c r="N274">
        <f t="shared" si="40"/>
        <v>0</v>
      </c>
      <c r="Q274">
        <f t="shared" si="38"/>
        <v>1</v>
      </c>
      <c r="R274">
        <f t="shared" si="39"/>
        <v>0</v>
      </c>
      <c r="S274">
        <f t="shared" si="41"/>
        <v>0</v>
      </c>
    </row>
    <row r="275" spans="1:19">
      <c r="A275">
        <v>399</v>
      </c>
      <c r="B275" t="s">
        <v>259</v>
      </c>
      <c r="C275" t="s">
        <v>32</v>
      </c>
      <c r="D275">
        <v>-7.7899366810692197</v>
      </c>
      <c r="E275">
        <v>-4.2544946187721697</v>
      </c>
      <c r="F275">
        <v>399</v>
      </c>
      <c r="G275" t="s">
        <v>259</v>
      </c>
      <c r="H275" t="s">
        <v>33</v>
      </c>
      <c r="I275">
        <v>-6.1493018915133604</v>
      </c>
      <c r="J275">
        <v>-7.0925325326959943E-2</v>
      </c>
      <c r="L275">
        <f t="shared" si="36"/>
        <v>1</v>
      </c>
      <c r="M275">
        <f t="shared" si="37"/>
        <v>0</v>
      </c>
      <c r="N275">
        <f t="shared" si="40"/>
        <v>0</v>
      </c>
      <c r="Q275">
        <f t="shared" si="38"/>
        <v>1</v>
      </c>
      <c r="R275">
        <f t="shared" si="39"/>
        <v>0</v>
      </c>
      <c r="S275">
        <f t="shared" si="41"/>
        <v>0</v>
      </c>
    </row>
    <row r="276" spans="1:19">
      <c r="A276">
        <v>17</v>
      </c>
      <c r="B276" t="s">
        <v>260</v>
      </c>
      <c r="C276" t="s">
        <v>32</v>
      </c>
      <c r="D276">
        <v>-5.9860718372131405</v>
      </c>
      <c r="E276">
        <v>-5.9860718372131405</v>
      </c>
      <c r="F276">
        <v>17</v>
      </c>
      <c r="G276" t="s">
        <v>260</v>
      </c>
      <c r="H276" t="s">
        <v>33</v>
      </c>
      <c r="I276">
        <v>-5.25302288829175</v>
      </c>
      <c r="J276">
        <v>-1.1647633920466181</v>
      </c>
      <c r="L276">
        <f t="shared" si="36"/>
        <v>0</v>
      </c>
      <c r="M276">
        <f t="shared" si="37"/>
        <v>0</v>
      </c>
      <c r="N276">
        <f t="shared" si="40"/>
        <v>1</v>
      </c>
      <c r="Q276">
        <f t="shared" si="38"/>
        <v>1</v>
      </c>
      <c r="R276">
        <f t="shared" si="39"/>
        <v>0</v>
      </c>
      <c r="S276">
        <f t="shared" si="41"/>
        <v>0</v>
      </c>
    </row>
    <row r="277" spans="1:19">
      <c r="A277">
        <v>249</v>
      </c>
      <c r="B277" t="s">
        <v>261</v>
      </c>
      <c r="C277" t="s">
        <v>32</v>
      </c>
      <c r="D277">
        <v>-6.2158468370882201</v>
      </c>
      <c r="E277">
        <v>-4.9285490661506799</v>
      </c>
      <c r="F277">
        <v>249</v>
      </c>
      <c r="G277" t="s">
        <v>261</v>
      </c>
      <c r="H277" t="s">
        <v>33</v>
      </c>
      <c r="I277">
        <v>-4.4042620235225396</v>
      </c>
      <c r="J277">
        <v>-2.8591426608063499</v>
      </c>
      <c r="L277">
        <f t="shared" si="36"/>
        <v>1</v>
      </c>
      <c r="M277">
        <f t="shared" si="37"/>
        <v>0</v>
      </c>
      <c r="N277">
        <f t="shared" si="40"/>
        <v>0</v>
      </c>
      <c r="Q277">
        <f t="shared" si="38"/>
        <v>1</v>
      </c>
      <c r="R277">
        <f t="shared" si="39"/>
        <v>0</v>
      </c>
      <c r="S277">
        <f t="shared" si="41"/>
        <v>0</v>
      </c>
    </row>
    <row r="278" spans="1:19">
      <c r="A278">
        <v>410</v>
      </c>
      <c r="B278" t="s">
        <v>262</v>
      </c>
      <c r="C278" t="s">
        <v>32</v>
      </c>
      <c r="D278">
        <v>-9.4708733115204407</v>
      </c>
      <c r="E278">
        <v>-1.7534673770548825</v>
      </c>
      <c r="F278">
        <v>410</v>
      </c>
      <c r="G278" t="s">
        <v>262</v>
      </c>
      <c r="H278" t="s">
        <v>33</v>
      </c>
      <c r="I278">
        <v>-6.1535651527740605</v>
      </c>
      <c r="J278">
        <v>-1.0628511562139169</v>
      </c>
      <c r="L278">
        <f t="shared" si="36"/>
        <v>1</v>
      </c>
      <c r="M278">
        <f t="shared" si="37"/>
        <v>0</v>
      </c>
      <c r="N278">
        <f t="shared" si="40"/>
        <v>0</v>
      </c>
      <c r="Q278">
        <f t="shared" si="38"/>
        <v>1</v>
      </c>
      <c r="R278">
        <f t="shared" si="39"/>
        <v>0</v>
      </c>
      <c r="S278">
        <f t="shared" si="41"/>
        <v>0</v>
      </c>
    </row>
    <row r="279" spans="1:19">
      <c r="A279">
        <v>76</v>
      </c>
      <c r="B279" t="s">
        <v>263</v>
      </c>
      <c r="C279" t="s">
        <v>32</v>
      </c>
      <c r="D279">
        <v>-5.4229688424952194</v>
      </c>
      <c r="E279">
        <v>-5.4229688424952194</v>
      </c>
      <c r="F279">
        <v>76</v>
      </c>
      <c r="G279" t="s">
        <v>263</v>
      </c>
      <c r="H279" t="s">
        <v>33</v>
      </c>
      <c r="I279">
        <v>-2.595471006838372</v>
      </c>
      <c r="J279">
        <v>-5.1130500354254202</v>
      </c>
      <c r="L279">
        <f t="shared" si="36"/>
        <v>0</v>
      </c>
      <c r="M279">
        <f t="shared" si="37"/>
        <v>0</v>
      </c>
      <c r="N279">
        <f t="shared" si="40"/>
        <v>1</v>
      </c>
      <c r="Q279">
        <f t="shared" si="38"/>
        <v>0</v>
      </c>
      <c r="R279">
        <f t="shared" si="39"/>
        <v>1</v>
      </c>
      <c r="S279">
        <f t="shared" si="41"/>
        <v>0</v>
      </c>
    </row>
    <row r="280" spans="1:19">
      <c r="A280">
        <v>103</v>
      </c>
      <c r="B280" t="s">
        <v>264</v>
      </c>
      <c r="C280" t="s">
        <v>32</v>
      </c>
      <c r="D280">
        <v>-7.4441267595501905</v>
      </c>
      <c r="E280">
        <v>-4.7238392328588894</v>
      </c>
      <c r="F280">
        <v>103</v>
      </c>
      <c r="G280" t="s">
        <v>264</v>
      </c>
      <c r="H280" t="s">
        <v>33</v>
      </c>
      <c r="I280">
        <v>-4.2399097080136698</v>
      </c>
      <c r="J280">
        <v>-2.1903592260585008</v>
      </c>
      <c r="L280">
        <f t="shared" si="36"/>
        <v>1</v>
      </c>
      <c r="M280">
        <f t="shared" si="37"/>
        <v>0</v>
      </c>
      <c r="N280">
        <f t="shared" si="40"/>
        <v>0</v>
      </c>
      <c r="Q280">
        <f t="shared" si="38"/>
        <v>1</v>
      </c>
      <c r="R280">
        <f t="shared" si="39"/>
        <v>0</v>
      </c>
      <c r="S280">
        <f t="shared" si="41"/>
        <v>0</v>
      </c>
    </row>
    <row r="281" spans="1:19">
      <c r="A281">
        <v>455</v>
      </c>
      <c r="B281" t="s">
        <v>265</v>
      </c>
      <c r="C281" t="s">
        <v>32</v>
      </c>
      <c r="D281">
        <v>-9.2336699439717993</v>
      </c>
      <c r="E281">
        <v>-2.1991674167354889</v>
      </c>
      <c r="F281">
        <v>455</v>
      </c>
      <c r="G281" t="s">
        <v>265</v>
      </c>
      <c r="H281" t="s">
        <v>33</v>
      </c>
      <c r="I281">
        <v>-5.7782478805738506</v>
      </c>
      <c r="J281">
        <v>-1.5626016364268949</v>
      </c>
      <c r="L281">
        <f t="shared" si="36"/>
        <v>1</v>
      </c>
      <c r="M281">
        <f t="shared" si="37"/>
        <v>0</v>
      </c>
      <c r="N281">
        <f t="shared" si="40"/>
        <v>0</v>
      </c>
      <c r="Q281">
        <f t="shared" si="38"/>
        <v>1</v>
      </c>
      <c r="R281">
        <f t="shared" si="39"/>
        <v>0</v>
      </c>
      <c r="S281">
        <f t="shared" si="41"/>
        <v>0</v>
      </c>
    </row>
    <row r="282" spans="1:19">
      <c r="A282">
        <v>27</v>
      </c>
      <c r="B282" t="s">
        <v>266</v>
      </c>
      <c r="C282" t="s">
        <v>32</v>
      </c>
      <c r="D282">
        <v>-7.3909636979838496</v>
      </c>
      <c r="E282">
        <v>-7.3679510619017901</v>
      </c>
      <c r="F282">
        <v>27</v>
      </c>
      <c r="G282" t="s">
        <v>266</v>
      </c>
      <c r="H282" t="s">
        <v>33</v>
      </c>
      <c r="I282">
        <v>-3.2732382402518798</v>
      </c>
      <c r="J282">
        <v>-0.75571513672034096</v>
      </c>
      <c r="L282">
        <f t="shared" si="36"/>
        <v>1</v>
      </c>
      <c r="M282">
        <f t="shared" si="37"/>
        <v>0</v>
      </c>
      <c r="N282">
        <f t="shared" si="40"/>
        <v>0</v>
      </c>
      <c r="Q282">
        <f t="shared" si="38"/>
        <v>1</v>
      </c>
      <c r="R282">
        <f t="shared" si="39"/>
        <v>0</v>
      </c>
      <c r="S282">
        <f t="shared" si="41"/>
        <v>0</v>
      </c>
    </row>
    <row r="283" spans="1:19">
      <c r="A283">
        <v>14</v>
      </c>
      <c r="B283" t="s">
        <v>267</v>
      </c>
      <c r="C283" t="s">
        <v>32</v>
      </c>
      <c r="D283">
        <v>-5.6331315928470396</v>
      </c>
      <c r="E283">
        <v>-5.6331315928470396</v>
      </c>
      <c r="F283">
        <v>14</v>
      </c>
      <c r="G283" t="s">
        <v>267</v>
      </c>
      <c r="H283" t="s">
        <v>33</v>
      </c>
      <c r="I283">
        <v>-3.7757016826193501</v>
      </c>
      <c r="J283">
        <v>-3.7757016826193501</v>
      </c>
      <c r="L283">
        <f t="shared" si="36"/>
        <v>0</v>
      </c>
      <c r="M283">
        <f t="shared" si="37"/>
        <v>0</v>
      </c>
      <c r="N283">
        <f t="shared" si="40"/>
        <v>1</v>
      </c>
      <c r="Q283">
        <f t="shared" si="38"/>
        <v>0</v>
      </c>
      <c r="R283">
        <f t="shared" si="39"/>
        <v>0</v>
      </c>
      <c r="S283">
        <f t="shared" si="41"/>
        <v>1</v>
      </c>
    </row>
    <row r="284" spans="1:19">
      <c r="A284">
        <v>200</v>
      </c>
      <c r="B284" t="s">
        <v>268</v>
      </c>
      <c r="C284" t="s">
        <v>32</v>
      </c>
      <c r="D284">
        <v>-6.65050647511063</v>
      </c>
      <c r="E284">
        <v>-3.2065773736212599</v>
      </c>
      <c r="F284">
        <v>200</v>
      </c>
      <c r="G284" t="s">
        <v>268</v>
      </c>
      <c r="H284" t="s">
        <v>33</v>
      </c>
      <c r="I284">
        <v>-5.9138608413280807</v>
      </c>
      <c r="J284">
        <v>-3.0750067970872701</v>
      </c>
      <c r="L284">
        <f t="shared" si="36"/>
        <v>1</v>
      </c>
      <c r="M284">
        <f t="shared" si="37"/>
        <v>0</v>
      </c>
      <c r="N284">
        <f t="shared" si="40"/>
        <v>0</v>
      </c>
      <c r="Q284">
        <f t="shared" si="38"/>
        <v>1</v>
      </c>
      <c r="R284">
        <f t="shared" si="39"/>
        <v>0</v>
      </c>
      <c r="S284">
        <f t="shared" si="41"/>
        <v>0</v>
      </c>
    </row>
    <row r="285" spans="1:19">
      <c r="A285">
        <v>108</v>
      </c>
      <c r="B285" t="s">
        <v>269</v>
      </c>
      <c r="C285" t="s">
        <v>32</v>
      </c>
      <c r="D285">
        <v>-6.0835919208004601</v>
      </c>
      <c r="E285">
        <v>-5.7663290696287</v>
      </c>
      <c r="F285">
        <v>108</v>
      </c>
      <c r="G285" t="s">
        <v>269</v>
      </c>
      <c r="H285" t="s">
        <v>33</v>
      </c>
      <c r="I285">
        <v>-5.9912107888298092</v>
      </c>
      <c r="J285">
        <v>-1.3388726233185371</v>
      </c>
      <c r="L285">
        <f t="shared" si="36"/>
        <v>1</v>
      </c>
      <c r="M285">
        <f t="shared" si="37"/>
        <v>0</v>
      </c>
      <c r="N285">
        <f t="shared" si="40"/>
        <v>0</v>
      </c>
      <c r="Q285">
        <f t="shared" si="38"/>
        <v>1</v>
      </c>
      <c r="R285">
        <f t="shared" si="39"/>
        <v>0</v>
      </c>
      <c r="S285">
        <f t="shared" si="41"/>
        <v>0</v>
      </c>
    </row>
    <row r="286" spans="1:19">
      <c r="A286">
        <v>323</v>
      </c>
      <c r="B286" t="s">
        <v>270</v>
      </c>
      <c r="C286" t="s">
        <v>32</v>
      </c>
      <c r="D286">
        <v>-7.4552136737875099</v>
      </c>
      <c r="E286">
        <v>-5.2635784666228398</v>
      </c>
      <c r="F286">
        <v>323</v>
      </c>
      <c r="G286" t="s">
        <v>270</v>
      </c>
      <c r="H286" t="s">
        <v>33</v>
      </c>
      <c r="I286">
        <v>-5.8338855184096392</v>
      </c>
      <c r="J286">
        <v>-0.65880231819288992</v>
      </c>
      <c r="L286">
        <f t="shared" si="36"/>
        <v>1</v>
      </c>
      <c r="M286">
        <f t="shared" si="37"/>
        <v>0</v>
      </c>
      <c r="N286">
        <f t="shared" si="40"/>
        <v>0</v>
      </c>
      <c r="Q286">
        <f t="shared" si="38"/>
        <v>1</v>
      </c>
      <c r="R286">
        <f t="shared" si="39"/>
        <v>0</v>
      </c>
      <c r="S286">
        <f t="shared" si="41"/>
        <v>0</v>
      </c>
    </row>
    <row r="287" spans="1:19">
      <c r="A287">
        <v>498</v>
      </c>
      <c r="B287" t="s">
        <v>271</v>
      </c>
      <c r="C287" t="s">
        <v>32</v>
      </c>
      <c r="D287">
        <v>-5.5301311240151296</v>
      </c>
      <c r="E287">
        <v>-4.4666774435716796</v>
      </c>
      <c r="F287">
        <v>498</v>
      </c>
      <c r="G287" t="s">
        <v>271</v>
      </c>
      <c r="H287" t="s">
        <v>33</v>
      </c>
      <c r="I287">
        <v>-4.8883245317636099</v>
      </c>
      <c r="J287">
        <v>-4.3333713663386</v>
      </c>
      <c r="L287">
        <f t="shared" si="36"/>
        <v>1</v>
      </c>
      <c r="M287">
        <f t="shared" si="37"/>
        <v>0</v>
      </c>
      <c r="N287">
        <f t="shared" si="40"/>
        <v>0</v>
      </c>
      <c r="Q287">
        <f t="shared" si="38"/>
        <v>1</v>
      </c>
      <c r="R287">
        <f t="shared" si="39"/>
        <v>0</v>
      </c>
      <c r="S287">
        <f t="shared" si="41"/>
        <v>0</v>
      </c>
    </row>
    <row r="288" spans="1:19">
      <c r="A288">
        <v>270</v>
      </c>
      <c r="B288" t="s">
        <v>272</v>
      </c>
      <c r="C288" t="s">
        <v>32</v>
      </c>
      <c r="D288">
        <v>-9.94255641299576</v>
      </c>
      <c r="E288">
        <v>-5.7672202744489596</v>
      </c>
      <c r="F288">
        <v>270</v>
      </c>
      <c r="G288" t="s">
        <v>272</v>
      </c>
      <c r="H288" t="s">
        <v>33</v>
      </c>
      <c r="I288">
        <v>-3.5702244547079198</v>
      </c>
      <c r="J288">
        <v>-3.286455046619996E-2</v>
      </c>
      <c r="L288">
        <f t="shared" si="36"/>
        <v>1</v>
      </c>
      <c r="M288">
        <f t="shared" si="37"/>
        <v>0</v>
      </c>
      <c r="N288">
        <f t="shared" si="40"/>
        <v>0</v>
      </c>
      <c r="Q288">
        <f t="shared" si="38"/>
        <v>1</v>
      </c>
      <c r="R288">
        <f t="shared" si="39"/>
        <v>0</v>
      </c>
      <c r="S288">
        <f t="shared" si="41"/>
        <v>0</v>
      </c>
    </row>
    <row r="289" spans="1:19">
      <c r="A289">
        <v>480</v>
      </c>
      <c r="B289" t="s">
        <v>273</v>
      </c>
      <c r="C289" t="s">
        <v>32</v>
      </c>
      <c r="D289">
        <v>-6.1646468223550297</v>
      </c>
      <c r="E289">
        <v>-6.1646468223550297</v>
      </c>
      <c r="F289">
        <v>480</v>
      </c>
      <c r="G289" t="s">
        <v>273</v>
      </c>
      <c r="H289" t="s">
        <v>33</v>
      </c>
      <c r="I289">
        <v>-4.1074939226851495</v>
      </c>
      <c r="J289">
        <v>-2.88089790453372</v>
      </c>
      <c r="L289">
        <f t="shared" si="36"/>
        <v>0</v>
      </c>
      <c r="M289">
        <f t="shared" si="37"/>
        <v>0</v>
      </c>
      <c r="N289">
        <f t="shared" si="40"/>
        <v>1</v>
      </c>
      <c r="Q289">
        <f t="shared" si="38"/>
        <v>1</v>
      </c>
      <c r="R289">
        <f t="shared" si="39"/>
        <v>0</v>
      </c>
      <c r="S289">
        <f t="shared" si="41"/>
        <v>0</v>
      </c>
    </row>
    <row r="290" spans="1:19">
      <c r="A290">
        <v>240</v>
      </c>
      <c r="B290" t="s">
        <v>274</v>
      </c>
      <c r="C290" t="s">
        <v>32</v>
      </c>
      <c r="D290">
        <v>-6.8321565615146405</v>
      </c>
      <c r="E290">
        <v>-6.8321565615146405</v>
      </c>
      <c r="F290">
        <v>240</v>
      </c>
      <c r="G290" t="s">
        <v>274</v>
      </c>
      <c r="H290" t="s">
        <v>33</v>
      </c>
      <c r="I290">
        <v>-3.9543022214997001</v>
      </c>
      <c r="J290">
        <v>-1.8189031928867936</v>
      </c>
      <c r="L290">
        <f t="shared" si="36"/>
        <v>0</v>
      </c>
      <c r="M290">
        <f t="shared" si="37"/>
        <v>0</v>
      </c>
      <c r="N290">
        <f t="shared" si="40"/>
        <v>1</v>
      </c>
      <c r="Q290">
        <f t="shared" si="38"/>
        <v>1</v>
      </c>
      <c r="R290">
        <f t="shared" si="39"/>
        <v>0</v>
      </c>
      <c r="S290">
        <f t="shared" si="41"/>
        <v>0</v>
      </c>
    </row>
    <row r="291" spans="1:19">
      <c r="A291">
        <v>51</v>
      </c>
      <c r="B291" t="s">
        <v>275</v>
      </c>
      <c r="C291" t="s">
        <v>32</v>
      </c>
      <c r="D291">
        <v>-8.1378953471941102</v>
      </c>
      <c r="E291">
        <v>-2.90364528671663</v>
      </c>
      <c r="F291">
        <v>51</v>
      </c>
      <c r="G291" t="s">
        <v>275</v>
      </c>
      <c r="H291" t="s">
        <v>33</v>
      </c>
      <c r="I291">
        <v>-5.8100150229026593</v>
      </c>
      <c r="J291">
        <v>-2.58913386250366</v>
      </c>
      <c r="L291">
        <f t="shared" si="36"/>
        <v>1</v>
      </c>
      <c r="M291">
        <f t="shared" si="37"/>
        <v>0</v>
      </c>
      <c r="N291">
        <f t="shared" si="40"/>
        <v>0</v>
      </c>
      <c r="Q291">
        <f t="shared" si="38"/>
        <v>1</v>
      </c>
      <c r="R291">
        <f t="shared" si="39"/>
        <v>0</v>
      </c>
      <c r="S291">
        <f t="shared" si="41"/>
        <v>0</v>
      </c>
    </row>
    <row r="292" spans="1:19">
      <c r="A292">
        <v>33</v>
      </c>
      <c r="B292" t="s">
        <v>276</v>
      </c>
      <c r="C292" t="s">
        <v>32</v>
      </c>
      <c r="D292">
        <v>-9.7371436972305094</v>
      </c>
      <c r="E292">
        <v>-1.52401408115421</v>
      </c>
      <c r="F292">
        <v>33</v>
      </c>
      <c r="G292" t="s">
        <v>276</v>
      </c>
      <c r="H292" t="s">
        <v>33</v>
      </c>
      <c r="I292">
        <v>-7.0559395311580797</v>
      </c>
      <c r="J292">
        <v>-1.221747917863155</v>
      </c>
      <c r="L292">
        <f t="shared" si="36"/>
        <v>1</v>
      </c>
      <c r="M292">
        <f t="shared" si="37"/>
        <v>0</v>
      </c>
      <c r="N292">
        <f t="shared" si="40"/>
        <v>0</v>
      </c>
      <c r="Q292">
        <f t="shared" si="38"/>
        <v>1</v>
      </c>
      <c r="R292">
        <f t="shared" si="39"/>
        <v>0</v>
      </c>
      <c r="S292">
        <f t="shared" si="41"/>
        <v>0</v>
      </c>
    </row>
    <row r="293" spans="1:19">
      <c r="A293">
        <v>350</v>
      </c>
      <c r="B293" t="s">
        <v>277</v>
      </c>
      <c r="C293" t="s">
        <v>32</v>
      </c>
      <c r="D293">
        <v>-13.04123979505869</v>
      </c>
      <c r="E293">
        <v>-2.4693922136141908</v>
      </c>
      <c r="F293">
        <v>350</v>
      </c>
      <c r="G293" t="s">
        <v>277</v>
      </c>
      <c r="H293" t="s">
        <v>33</v>
      </c>
      <c r="I293">
        <v>-2.3811902751854239</v>
      </c>
      <c r="J293">
        <v>-1.653844766792375</v>
      </c>
      <c r="L293">
        <f t="shared" si="36"/>
        <v>1</v>
      </c>
      <c r="M293">
        <f t="shared" si="37"/>
        <v>0</v>
      </c>
      <c r="N293">
        <f t="shared" si="40"/>
        <v>0</v>
      </c>
      <c r="Q293">
        <f t="shared" si="38"/>
        <v>1</v>
      </c>
      <c r="R293">
        <f t="shared" si="39"/>
        <v>0</v>
      </c>
      <c r="S293">
        <f t="shared" si="41"/>
        <v>0</v>
      </c>
    </row>
    <row r="294" spans="1:19">
      <c r="A294">
        <v>169</v>
      </c>
      <c r="B294" t="s">
        <v>278</v>
      </c>
      <c r="C294" t="s">
        <v>32</v>
      </c>
      <c r="D294">
        <v>-9.2378745741141906</v>
      </c>
      <c r="E294">
        <v>-4.1777556567878094</v>
      </c>
      <c r="F294">
        <v>169</v>
      </c>
      <c r="G294" t="s">
        <v>278</v>
      </c>
      <c r="H294" t="s">
        <v>33</v>
      </c>
      <c r="I294">
        <v>-3.69291225267001</v>
      </c>
      <c r="J294">
        <v>-2.4508058455552177</v>
      </c>
      <c r="L294">
        <f t="shared" si="36"/>
        <v>1</v>
      </c>
      <c r="M294">
        <f t="shared" si="37"/>
        <v>0</v>
      </c>
      <c r="N294">
        <f t="shared" si="40"/>
        <v>0</v>
      </c>
      <c r="Q294">
        <f t="shared" si="38"/>
        <v>1</v>
      </c>
      <c r="R294">
        <f t="shared" si="39"/>
        <v>0</v>
      </c>
      <c r="S294">
        <f t="shared" si="41"/>
        <v>0</v>
      </c>
    </row>
    <row r="295" spans="1:19">
      <c r="A295">
        <v>145</v>
      </c>
      <c r="B295" t="s">
        <v>279</v>
      </c>
      <c r="C295" t="s">
        <v>32</v>
      </c>
      <c r="D295">
        <v>-5.5830612132691</v>
      </c>
      <c r="E295">
        <v>-5.5830612132691</v>
      </c>
      <c r="F295">
        <v>145</v>
      </c>
      <c r="G295" t="s">
        <v>279</v>
      </c>
      <c r="H295" t="s">
        <v>33</v>
      </c>
      <c r="I295">
        <v>-3.7856643992894199</v>
      </c>
      <c r="J295">
        <v>-4.6685936650584399</v>
      </c>
      <c r="L295">
        <f t="shared" si="36"/>
        <v>0</v>
      </c>
      <c r="M295">
        <f t="shared" si="37"/>
        <v>0</v>
      </c>
      <c r="N295">
        <f t="shared" si="40"/>
        <v>1</v>
      </c>
      <c r="Q295">
        <f t="shared" si="38"/>
        <v>0</v>
      </c>
      <c r="R295">
        <f t="shared" si="39"/>
        <v>1</v>
      </c>
      <c r="S295">
        <f t="shared" si="41"/>
        <v>0</v>
      </c>
    </row>
    <row r="296" spans="1:19">
      <c r="A296">
        <v>119</v>
      </c>
      <c r="B296" t="s">
        <v>280</v>
      </c>
      <c r="C296" t="s">
        <v>32</v>
      </c>
      <c r="D296">
        <v>-9.7052577208699304</v>
      </c>
      <c r="E296">
        <v>-9.7052577208699304</v>
      </c>
      <c r="F296">
        <v>119</v>
      </c>
      <c r="G296" t="s">
        <v>280</v>
      </c>
      <c r="H296" t="s">
        <v>33</v>
      </c>
      <c r="I296">
        <v>-0.26943894346428987</v>
      </c>
      <c r="J296">
        <v>-4.1577210182000002E-2</v>
      </c>
      <c r="L296">
        <f t="shared" si="36"/>
        <v>0</v>
      </c>
      <c r="M296">
        <f t="shared" si="37"/>
        <v>0</v>
      </c>
      <c r="N296">
        <f t="shared" si="40"/>
        <v>1</v>
      </c>
      <c r="Q296">
        <f t="shared" si="38"/>
        <v>1</v>
      </c>
      <c r="R296">
        <f t="shared" si="39"/>
        <v>0</v>
      </c>
      <c r="S296">
        <f t="shared" si="41"/>
        <v>0</v>
      </c>
    </row>
    <row r="297" spans="1:19">
      <c r="A297">
        <v>53</v>
      </c>
      <c r="B297" t="s">
        <v>281</v>
      </c>
      <c r="C297" t="s">
        <v>32</v>
      </c>
      <c r="D297">
        <v>-6.0523978623921693</v>
      </c>
      <c r="E297">
        <v>-5.1394737421160297</v>
      </c>
      <c r="F297">
        <v>53</v>
      </c>
      <c r="G297" t="s">
        <v>281</v>
      </c>
      <c r="H297" t="s">
        <v>33</v>
      </c>
      <c r="I297">
        <v>-5.8417095101971803</v>
      </c>
      <c r="J297">
        <v>-2.8481668106239599</v>
      </c>
      <c r="L297">
        <f t="shared" si="36"/>
        <v>1</v>
      </c>
      <c r="M297">
        <f t="shared" si="37"/>
        <v>0</v>
      </c>
      <c r="N297">
        <f t="shared" si="40"/>
        <v>0</v>
      </c>
      <c r="Q297">
        <f t="shared" si="38"/>
        <v>1</v>
      </c>
      <c r="R297">
        <f t="shared" si="39"/>
        <v>0</v>
      </c>
      <c r="S297">
        <f t="shared" si="41"/>
        <v>0</v>
      </c>
    </row>
    <row r="298" spans="1:19">
      <c r="A298">
        <v>383</v>
      </c>
      <c r="B298" t="s">
        <v>282</v>
      </c>
      <c r="C298" t="s">
        <v>32</v>
      </c>
      <c r="D298">
        <v>-8.7678411442883402</v>
      </c>
      <c r="E298">
        <v>-2.4895956274679021</v>
      </c>
      <c r="F298">
        <v>383</v>
      </c>
      <c r="G298" t="s">
        <v>282</v>
      </c>
      <c r="H298" t="s">
        <v>33</v>
      </c>
      <c r="I298">
        <v>-7.2577040766089205</v>
      </c>
      <c r="J298">
        <v>-1.368363980906802</v>
      </c>
      <c r="L298">
        <f t="shared" si="36"/>
        <v>1</v>
      </c>
      <c r="M298">
        <f t="shared" si="37"/>
        <v>0</v>
      </c>
      <c r="N298">
        <f t="shared" si="40"/>
        <v>0</v>
      </c>
      <c r="Q298">
        <f t="shared" si="38"/>
        <v>1</v>
      </c>
      <c r="R298">
        <f t="shared" si="39"/>
        <v>0</v>
      </c>
      <c r="S298">
        <f t="shared" si="41"/>
        <v>0</v>
      </c>
    </row>
    <row r="299" spans="1:19">
      <c r="A299">
        <v>126</v>
      </c>
      <c r="B299" t="s">
        <v>283</v>
      </c>
      <c r="C299" t="s">
        <v>32</v>
      </c>
      <c r="D299">
        <v>-6.4269010455608999</v>
      </c>
      <c r="E299">
        <v>-6.4269010455608999</v>
      </c>
      <c r="F299">
        <v>126</v>
      </c>
      <c r="G299" t="s">
        <v>283</v>
      </c>
      <c r="H299" t="s">
        <v>33</v>
      </c>
      <c r="I299">
        <v>-6.2408689237466408</v>
      </c>
      <c r="J299">
        <v>-0.81710217319640499</v>
      </c>
      <c r="L299">
        <f t="shared" si="36"/>
        <v>0</v>
      </c>
      <c r="M299">
        <f t="shared" si="37"/>
        <v>0</v>
      </c>
      <c r="N299">
        <f t="shared" si="40"/>
        <v>1</v>
      </c>
      <c r="Q299">
        <f t="shared" si="38"/>
        <v>1</v>
      </c>
      <c r="R299">
        <f t="shared" si="39"/>
        <v>0</v>
      </c>
      <c r="S299">
        <f t="shared" si="41"/>
        <v>0</v>
      </c>
    </row>
    <row r="300" spans="1:19">
      <c r="A300">
        <v>182</v>
      </c>
      <c r="B300" t="s">
        <v>284</v>
      </c>
      <c r="C300" t="s">
        <v>32</v>
      </c>
      <c r="D300">
        <v>-6.1350975587441905</v>
      </c>
      <c r="E300">
        <v>-6.1350975587441905</v>
      </c>
      <c r="F300">
        <v>182</v>
      </c>
      <c r="G300" t="s">
        <v>284</v>
      </c>
      <c r="H300" t="s">
        <v>33</v>
      </c>
      <c r="I300">
        <v>-3.30377946294742</v>
      </c>
      <c r="J300">
        <v>-4.3558028320109496</v>
      </c>
      <c r="L300">
        <f t="shared" si="36"/>
        <v>0</v>
      </c>
      <c r="M300">
        <f t="shared" si="37"/>
        <v>0</v>
      </c>
      <c r="N300">
        <f t="shared" si="40"/>
        <v>1</v>
      </c>
      <c r="Q300">
        <f t="shared" si="38"/>
        <v>0</v>
      </c>
      <c r="R300">
        <f t="shared" si="39"/>
        <v>1</v>
      </c>
      <c r="S300">
        <f t="shared" si="41"/>
        <v>0</v>
      </c>
    </row>
    <row r="301" spans="1:19">
      <c r="A301">
        <v>147</v>
      </c>
      <c r="B301" t="s">
        <v>285</v>
      </c>
      <c r="C301" t="s">
        <v>32</v>
      </c>
      <c r="D301">
        <v>-7.1164498593747805</v>
      </c>
      <c r="E301">
        <v>-5.7966528625901503</v>
      </c>
      <c r="F301">
        <v>147</v>
      </c>
      <c r="G301" t="s">
        <v>285</v>
      </c>
      <c r="H301" t="s">
        <v>33</v>
      </c>
      <c r="I301">
        <v>-3.1004930131539998</v>
      </c>
      <c r="J301">
        <v>-4.0861331434656503</v>
      </c>
      <c r="L301">
        <f t="shared" si="36"/>
        <v>1</v>
      </c>
      <c r="M301">
        <f t="shared" si="37"/>
        <v>0</v>
      </c>
      <c r="N301">
        <f t="shared" si="40"/>
        <v>0</v>
      </c>
      <c r="Q301">
        <f t="shared" si="38"/>
        <v>0</v>
      </c>
      <c r="R301">
        <f t="shared" si="39"/>
        <v>1</v>
      </c>
      <c r="S301">
        <f t="shared" si="41"/>
        <v>0</v>
      </c>
    </row>
    <row r="302" spans="1:19">
      <c r="A302">
        <v>131</v>
      </c>
      <c r="B302" t="s">
        <v>286</v>
      </c>
      <c r="C302" t="s">
        <v>32</v>
      </c>
      <c r="D302">
        <v>-6.4187078144839091</v>
      </c>
      <c r="E302">
        <v>-5.2574600566678704</v>
      </c>
      <c r="F302">
        <v>131</v>
      </c>
      <c r="G302" t="s">
        <v>286</v>
      </c>
      <c r="H302" t="s">
        <v>33</v>
      </c>
      <c r="I302">
        <v>-5.8623357439352599</v>
      </c>
      <c r="J302">
        <v>-2.5678296233148838</v>
      </c>
      <c r="L302">
        <f t="shared" si="36"/>
        <v>1</v>
      </c>
      <c r="M302">
        <f t="shared" si="37"/>
        <v>0</v>
      </c>
      <c r="N302">
        <f t="shared" si="40"/>
        <v>0</v>
      </c>
      <c r="Q302">
        <f t="shared" si="38"/>
        <v>1</v>
      </c>
      <c r="R302">
        <f t="shared" si="39"/>
        <v>0</v>
      </c>
      <c r="S302">
        <f t="shared" si="41"/>
        <v>0</v>
      </c>
    </row>
    <row r="303" spans="1:19">
      <c r="A303">
        <v>31</v>
      </c>
      <c r="B303" t="s">
        <v>287</v>
      </c>
      <c r="C303" t="s">
        <v>32</v>
      </c>
      <c r="D303">
        <v>-6.7076094546037801</v>
      </c>
      <c r="E303">
        <v>-6.7076094546037801</v>
      </c>
      <c r="F303">
        <v>31</v>
      </c>
      <c r="G303" t="s">
        <v>287</v>
      </c>
      <c r="H303" t="s">
        <v>33</v>
      </c>
      <c r="I303">
        <v>-1.278716409425811</v>
      </c>
      <c r="J303">
        <v>-5.4167943430418504</v>
      </c>
      <c r="L303">
        <f t="shared" si="36"/>
        <v>0</v>
      </c>
      <c r="M303">
        <f t="shared" si="37"/>
        <v>0</v>
      </c>
      <c r="N303">
        <f t="shared" si="40"/>
        <v>1</v>
      </c>
      <c r="Q303">
        <f t="shared" si="38"/>
        <v>0</v>
      </c>
      <c r="R303">
        <f t="shared" si="39"/>
        <v>1</v>
      </c>
      <c r="S303">
        <f t="shared" si="41"/>
        <v>0</v>
      </c>
    </row>
    <row r="304" spans="1:19">
      <c r="A304">
        <v>218</v>
      </c>
      <c r="B304" t="s">
        <v>288</v>
      </c>
      <c r="C304" t="s">
        <v>32</v>
      </c>
      <c r="D304">
        <v>-8.1534744358153102</v>
      </c>
      <c r="E304">
        <v>-3.52518380033551</v>
      </c>
      <c r="F304">
        <v>218</v>
      </c>
      <c r="G304" t="s">
        <v>288</v>
      </c>
      <c r="H304" t="s">
        <v>33</v>
      </c>
      <c r="I304">
        <v>-6.1168124451871595</v>
      </c>
      <c r="J304">
        <v>-2.3187182154146448</v>
      </c>
      <c r="L304">
        <f t="shared" si="36"/>
        <v>1</v>
      </c>
      <c r="M304">
        <f t="shared" si="37"/>
        <v>0</v>
      </c>
      <c r="N304">
        <f t="shared" si="40"/>
        <v>0</v>
      </c>
      <c r="Q304">
        <f t="shared" si="38"/>
        <v>1</v>
      </c>
      <c r="R304">
        <f t="shared" si="39"/>
        <v>0</v>
      </c>
      <c r="S304">
        <f t="shared" si="41"/>
        <v>0</v>
      </c>
    </row>
    <row r="305" spans="1:19">
      <c r="A305">
        <v>194</v>
      </c>
      <c r="B305" t="s">
        <v>289</v>
      </c>
      <c r="C305" t="s">
        <v>32</v>
      </c>
      <c r="D305">
        <v>-13.103408258145089</v>
      </c>
      <c r="E305">
        <v>-0.98742357838980699</v>
      </c>
      <c r="F305">
        <v>194</v>
      </c>
      <c r="G305" t="s">
        <v>289</v>
      </c>
      <c r="H305" t="s">
        <v>33</v>
      </c>
      <c r="I305">
        <v>-5.19790923439722</v>
      </c>
      <c r="J305">
        <v>-0.87401134923003998</v>
      </c>
      <c r="L305">
        <f t="shared" ref="L305:L368" si="42">IF(D305&lt;E305,1,0)</f>
        <v>1</v>
      </c>
      <c r="M305">
        <f t="shared" ref="M305:M368" si="43">IF(E305&lt;D305,1,0)</f>
        <v>0</v>
      </c>
      <c r="N305">
        <f t="shared" si="40"/>
        <v>0</v>
      </c>
      <c r="Q305">
        <f t="shared" ref="Q305:Q368" si="44">IF(I305&lt;J305,1,0)</f>
        <v>1</v>
      </c>
      <c r="R305">
        <f t="shared" ref="R305:R368" si="45">IF(J305&lt;I305,1,0)</f>
        <v>0</v>
      </c>
      <c r="S305">
        <f t="shared" si="41"/>
        <v>0</v>
      </c>
    </row>
    <row r="306" spans="1:19">
      <c r="A306">
        <v>332</v>
      </c>
      <c r="B306" t="s">
        <v>290</v>
      </c>
      <c r="C306" t="s">
        <v>32</v>
      </c>
      <c r="D306">
        <v>-6.4090080680214196</v>
      </c>
      <c r="E306">
        <v>-7.7527537521862797</v>
      </c>
      <c r="F306">
        <v>332</v>
      </c>
      <c r="G306" t="s">
        <v>290</v>
      </c>
      <c r="H306" t="s">
        <v>33</v>
      </c>
      <c r="I306">
        <v>-3.04007514239653</v>
      </c>
      <c r="J306">
        <v>-2.9660382776535501</v>
      </c>
      <c r="L306">
        <f t="shared" si="42"/>
        <v>0</v>
      </c>
      <c r="M306">
        <f t="shared" si="43"/>
        <v>1</v>
      </c>
      <c r="N306">
        <f t="shared" si="40"/>
        <v>0</v>
      </c>
      <c r="Q306">
        <f t="shared" si="44"/>
        <v>1</v>
      </c>
      <c r="R306">
        <f t="shared" si="45"/>
        <v>0</v>
      </c>
      <c r="S306">
        <f t="shared" si="41"/>
        <v>0</v>
      </c>
    </row>
    <row r="307" spans="1:19">
      <c r="A307">
        <v>457</v>
      </c>
      <c r="B307" t="s">
        <v>291</v>
      </c>
      <c r="C307" t="s">
        <v>32</v>
      </c>
      <c r="D307">
        <v>-6.3485671262600505</v>
      </c>
      <c r="E307">
        <v>-5.9972187457982606</v>
      </c>
      <c r="F307">
        <v>457</v>
      </c>
      <c r="G307" t="s">
        <v>291</v>
      </c>
      <c r="H307" t="s">
        <v>33</v>
      </c>
      <c r="I307">
        <v>-3.9385075437161698</v>
      </c>
      <c r="J307">
        <v>-3.9385075437161698</v>
      </c>
      <c r="L307">
        <f t="shared" si="42"/>
        <v>1</v>
      </c>
      <c r="M307">
        <f t="shared" si="43"/>
        <v>0</v>
      </c>
      <c r="N307">
        <f t="shared" si="40"/>
        <v>0</v>
      </c>
      <c r="Q307">
        <f t="shared" si="44"/>
        <v>0</v>
      </c>
      <c r="R307">
        <f t="shared" si="45"/>
        <v>0</v>
      </c>
      <c r="S307">
        <f t="shared" si="41"/>
        <v>1</v>
      </c>
    </row>
    <row r="308" spans="1:19">
      <c r="A308">
        <v>365</v>
      </c>
      <c r="B308" t="s">
        <v>292</v>
      </c>
      <c r="C308" t="s">
        <v>32</v>
      </c>
      <c r="D308">
        <v>-7.5520768493849797</v>
      </c>
      <c r="E308">
        <v>-3.04306640129467</v>
      </c>
      <c r="F308">
        <v>365</v>
      </c>
      <c r="G308" t="s">
        <v>292</v>
      </c>
      <c r="H308" t="s">
        <v>33</v>
      </c>
      <c r="I308">
        <v>-7.4898139751936306</v>
      </c>
      <c r="J308">
        <v>-2.2540745506194488</v>
      </c>
      <c r="L308">
        <f t="shared" si="42"/>
        <v>1</v>
      </c>
      <c r="M308">
        <f t="shared" si="43"/>
        <v>0</v>
      </c>
      <c r="N308">
        <f t="shared" si="40"/>
        <v>0</v>
      </c>
      <c r="Q308">
        <f t="shared" si="44"/>
        <v>1</v>
      </c>
      <c r="R308">
        <f t="shared" si="45"/>
        <v>0</v>
      </c>
      <c r="S308">
        <f t="shared" si="41"/>
        <v>0</v>
      </c>
    </row>
    <row r="309" spans="1:19">
      <c r="A309">
        <v>539</v>
      </c>
      <c r="B309" t="s">
        <v>293</v>
      </c>
      <c r="C309" t="s">
        <v>32</v>
      </c>
      <c r="D309">
        <v>-7.1464753211927601</v>
      </c>
      <c r="E309">
        <v>-4.6113617203277801</v>
      </c>
      <c r="F309">
        <v>539</v>
      </c>
      <c r="G309" t="s">
        <v>293</v>
      </c>
      <c r="H309" t="s">
        <v>33</v>
      </c>
      <c r="I309">
        <v>-4.3621416561083599</v>
      </c>
      <c r="J309">
        <v>-4.3621416561083599</v>
      </c>
      <c r="L309">
        <f t="shared" si="42"/>
        <v>1</v>
      </c>
      <c r="M309">
        <f t="shared" si="43"/>
        <v>0</v>
      </c>
      <c r="N309">
        <f t="shared" si="40"/>
        <v>0</v>
      </c>
      <c r="Q309">
        <f t="shared" si="44"/>
        <v>0</v>
      </c>
      <c r="R309">
        <f t="shared" si="45"/>
        <v>0</v>
      </c>
      <c r="S309">
        <f t="shared" si="41"/>
        <v>1</v>
      </c>
    </row>
    <row r="310" spans="1:19">
      <c r="A310">
        <v>253</v>
      </c>
      <c r="B310" t="s">
        <v>294</v>
      </c>
      <c r="C310" t="s">
        <v>32</v>
      </c>
      <c r="D310">
        <v>-10.11377277946737</v>
      </c>
      <c r="E310">
        <v>-3.09590627913335</v>
      </c>
      <c r="F310">
        <v>253</v>
      </c>
      <c r="G310" t="s">
        <v>294</v>
      </c>
      <c r="H310" t="s">
        <v>33</v>
      </c>
      <c r="I310">
        <v>-5.8612958885046798</v>
      </c>
      <c r="J310">
        <v>-1.4226663512239319</v>
      </c>
      <c r="L310">
        <f t="shared" si="42"/>
        <v>1</v>
      </c>
      <c r="M310">
        <f t="shared" si="43"/>
        <v>0</v>
      </c>
      <c r="N310">
        <f t="shared" si="40"/>
        <v>0</v>
      </c>
      <c r="Q310">
        <f t="shared" si="44"/>
        <v>1</v>
      </c>
      <c r="R310">
        <f t="shared" si="45"/>
        <v>0</v>
      </c>
      <c r="S310">
        <f t="shared" si="41"/>
        <v>0</v>
      </c>
    </row>
    <row r="311" spans="1:19">
      <c r="A311">
        <v>531</v>
      </c>
      <c r="B311" t="s">
        <v>295</v>
      </c>
      <c r="C311" t="s">
        <v>32</v>
      </c>
      <c r="D311">
        <v>-7.4673391411117098</v>
      </c>
      <c r="E311">
        <v>-7.4673391411117098</v>
      </c>
      <c r="F311">
        <v>531</v>
      </c>
      <c r="G311" t="s">
        <v>295</v>
      </c>
      <c r="H311" t="s">
        <v>33</v>
      </c>
      <c r="I311">
        <v>-4.0268194879710801</v>
      </c>
      <c r="J311">
        <v>-1.549028968892193</v>
      </c>
      <c r="L311">
        <f t="shared" si="42"/>
        <v>0</v>
      </c>
      <c r="M311">
        <f t="shared" si="43"/>
        <v>0</v>
      </c>
      <c r="N311">
        <f t="shared" si="40"/>
        <v>1</v>
      </c>
      <c r="Q311">
        <f t="shared" si="44"/>
        <v>1</v>
      </c>
      <c r="R311">
        <f t="shared" si="45"/>
        <v>0</v>
      </c>
      <c r="S311">
        <f t="shared" si="41"/>
        <v>0</v>
      </c>
    </row>
    <row r="312" spans="1:19">
      <c r="A312">
        <v>343</v>
      </c>
      <c r="B312" t="s">
        <v>296</v>
      </c>
      <c r="C312" t="s">
        <v>32</v>
      </c>
      <c r="D312">
        <v>-7.2913521268871406</v>
      </c>
      <c r="E312">
        <v>-7.2913521268871406</v>
      </c>
      <c r="F312">
        <v>343</v>
      </c>
      <c r="G312" t="s">
        <v>296</v>
      </c>
      <c r="H312" t="s">
        <v>33</v>
      </c>
      <c r="I312">
        <v>-6.1501867814933391</v>
      </c>
      <c r="J312">
        <v>0.12660601171843999</v>
      </c>
      <c r="L312">
        <f t="shared" si="42"/>
        <v>0</v>
      </c>
      <c r="M312">
        <f t="shared" si="43"/>
        <v>0</v>
      </c>
      <c r="N312">
        <f t="shared" si="40"/>
        <v>1</v>
      </c>
      <c r="Q312">
        <f t="shared" si="44"/>
        <v>1</v>
      </c>
      <c r="R312">
        <f t="shared" si="45"/>
        <v>0</v>
      </c>
      <c r="S312">
        <f t="shared" si="41"/>
        <v>0</v>
      </c>
    </row>
    <row r="313" spans="1:19">
      <c r="A313">
        <v>454</v>
      </c>
      <c r="B313" t="s">
        <v>297</v>
      </c>
      <c r="C313" t="s">
        <v>32</v>
      </c>
      <c r="D313">
        <v>-8.5291609552728396</v>
      </c>
      <c r="E313">
        <v>-5.2233979993200794</v>
      </c>
      <c r="F313">
        <v>454</v>
      </c>
      <c r="G313" t="s">
        <v>297</v>
      </c>
      <c r="H313" t="s">
        <v>33</v>
      </c>
      <c r="I313">
        <v>-3.4424169475591699</v>
      </c>
      <c r="J313">
        <v>-3.4424169475591699</v>
      </c>
      <c r="L313">
        <f t="shared" si="42"/>
        <v>1</v>
      </c>
      <c r="M313">
        <f t="shared" si="43"/>
        <v>0</v>
      </c>
      <c r="N313">
        <f t="shared" si="40"/>
        <v>0</v>
      </c>
      <c r="Q313">
        <f t="shared" si="44"/>
        <v>0</v>
      </c>
      <c r="R313">
        <f t="shared" si="45"/>
        <v>0</v>
      </c>
      <c r="S313">
        <f t="shared" si="41"/>
        <v>1</v>
      </c>
    </row>
    <row r="314" spans="1:19">
      <c r="A314">
        <v>13</v>
      </c>
      <c r="B314" t="s">
        <v>298</v>
      </c>
      <c r="C314" t="s">
        <v>32</v>
      </c>
      <c r="D314">
        <v>-8.0481202519139803</v>
      </c>
      <c r="E314">
        <v>-8.0481202519139803</v>
      </c>
      <c r="F314">
        <v>13</v>
      </c>
      <c r="G314" t="s">
        <v>298</v>
      </c>
      <c r="H314" t="s">
        <v>33</v>
      </c>
      <c r="I314">
        <v>-4.5652066230794102</v>
      </c>
      <c r="J314">
        <v>-2.2381897558400032E-2</v>
      </c>
      <c r="L314">
        <f t="shared" si="42"/>
        <v>0</v>
      </c>
      <c r="M314">
        <f t="shared" si="43"/>
        <v>0</v>
      </c>
      <c r="N314">
        <f t="shared" si="40"/>
        <v>1</v>
      </c>
      <c r="Q314">
        <f t="shared" si="44"/>
        <v>1</v>
      </c>
      <c r="R314">
        <f t="shared" si="45"/>
        <v>0</v>
      </c>
      <c r="S314">
        <f t="shared" si="41"/>
        <v>0</v>
      </c>
    </row>
    <row r="315" spans="1:19">
      <c r="A315">
        <v>540</v>
      </c>
      <c r="B315" t="s">
        <v>299</v>
      </c>
      <c r="C315" t="s">
        <v>32</v>
      </c>
      <c r="D315">
        <v>-7.0842865304682903</v>
      </c>
      <c r="E315">
        <v>-5.4294505138329798</v>
      </c>
      <c r="F315">
        <v>540</v>
      </c>
      <c r="G315" t="s">
        <v>299</v>
      </c>
      <c r="H315" t="s">
        <v>33</v>
      </c>
      <c r="I315">
        <v>-5.4294505138329798</v>
      </c>
      <c r="J315">
        <v>-2.8286556609352003</v>
      </c>
      <c r="L315">
        <f t="shared" si="42"/>
        <v>1</v>
      </c>
      <c r="M315">
        <f t="shared" si="43"/>
        <v>0</v>
      </c>
      <c r="N315">
        <f t="shared" si="40"/>
        <v>0</v>
      </c>
      <c r="Q315">
        <f t="shared" si="44"/>
        <v>1</v>
      </c>
      <c r="R315">
        <f t="shared" si="45"/>
        <v>0</v>
      </c>
      <c r="S315">
        <f t="shared" si="41"/>
        <v>0</v>
      </c>
    </row>
    <row r="316" spans="1:19">
      <c r="A316">
        <v>333</v>
      </c>
      <c r="B316" t="s">
        <v>300</v>
      </c>
      <c r="C316" t="s">
        <v>32</v>
      </c>
      <c r="D316">
        <v>-8.5758912725175502</v>
      </c>
      <c r="E316">
        <v>-3.1610974589529399</v>
      </c>
      <c r="F316">
        <v>333</v>
      </c>
      <c r="G316" t="s">
        <v>300</v>
      </c>
      <c r="H316" t="s">
        <v>33</v>
      </c>
      <c r="I316">
        <v>-7.4343453103871298</v>
      </c>
      <c r="J316">
        <v>-1.6209058352328169</v>
      </c>
      <c r="L316">
        <f t="shared" si="42"/>
        <v>1</v>
      </c>
      <c r="M316">
        <f t="shared" si="43"/>
        <v>0</v>
      </c>
      <c r="N316">
        <f t="shared" si="40"/>
        <v>0</v>
      </c>
      <c r="Q316">
        <f t="shared" si="44"/>
        <v>1</v>
      </c>
      <c r="R316">
        <f t="shared" si="45"/>
        <v>0</v>
      </c>
      <c r="S316">
        <f t="shared" si="41"/>
        <v>0</v>
      </c>
    </row>
    <row r="317" spans="1:19">
      <c r="A317">
        <v>310</v>
      </c>
      <c r="B317" t="s">
        <v>301</v>
      </c>
      <c r="C317" t="s">
        <v>32</v>
      </c>
      <c r="D317">
        <v>-4.6506969246795293</v>
      </c>
      <c r="E317">
        <v>-9.1475152208143804</v>
      </c>
      <c r="F317">
        <v>310</v>
      </c>
      <c r="G317" t="s">
        <v>301</v>
      </c>
      <c r="H317" t="s">
        <v>33</v>
      </c>
      <c r="I317">
        <v>-2.3804471259458557</v>
      </c>
      <c r="J317">
        <v>-4.6506969246795293</v>
      </c>
      <c r="L317">
        <f t="shared" si="42"/>
        <v>0</v>
      </c>
      <c r="M317">
        <f t="shared" si="43"/>
        <v>1</v>
      </c>
      <c r="N317">
        <f t="shared" si="40"/>
        <v>0</v>
      </c>
      <c r="Q317">
        <f t="shared" si="44"/>
        <v>0</v>
      </c>
      <c r="R317">
        <f t="shared" si="45"/>
        <v>1</v>
      </c>
      <c r="S317">
        <f t="shared" si="41"/>
        <v>0</v>
      </c>
    </row>
    <row r="318" spans="1:19">
      <c r="A318">
        <v>38</v>
      </c>
      <c r="B318" t="s">
        <v>302</v>
      </c>
      <c r="C318" t="s">
        <v>32</v>
      </c>
      <c r="D318">
        <v>-7.3218380138374606</v>
      </c>
      <c r="E318">
        <v>-4.3255745436744801</v>
      </c>
      <c r="F318">
        <v>38</v>
      </c>
      <c r="G318" t="s">
        <v>302</v>
      </c>
      <c r="H318" t="s">
        <v>33</v>
      </c>
      <c r="I318">
        <v>-5.3663201549229402</v>
      </c>
      <c r="J318">
        <v>-3.8391593482915098</v>
      </c>
      <c r="L318">
        <f t="shared" si="42"/>
        <v>1</v>
      </c>
      <c r="M318">
        <f t="shared" si="43"/>
        <v>0</v>
      </c>
      <c r="N318">
        <f t="shared" si="40"/>
        <v>0</v>
      </c>
      <c r="Q318">
        <f t="shared" si="44"/>
        <v>1</v>
      </c>
      <c r="R318">
        <f t="shared" si="45"/>
        <v>0</v>
      </c>
      <c r="S318">
        <f t="shared" si="41"/>
        <v>0</v>
      </c>
    </row>
    <row r="319" spans="1:19">
      <c r="A319">
        <v>489</v>
      </c>
      <c r="B319" t="s">
        <v>303</v>
      </c>
      <c r="C319" t="s">
        <v>32</v>
      </c>
      <c r="D319">
        <v>-10.460577175988449</v>
      </c>
      <c r="E319">
        <v>-3.9203175916209601</v>
      </c>
      <c r="F319">
        <v>489</v>
      </c>
      <c r="G319" t="s">
        <v>303</v>
      </c>
      <c r="H319" t="s">
        <v>33</v>
      </c>
      <c r="I319">
        <v>-6.1075742132938391</v>
      </c>
      <c r="J319">
        <v>-0.38440110336153999</v>
      </c>
      <c r="L319">
        <f t="shared" si="42"/>
        <v>1</v>
      </c>
      <c r="M319">
        <f t="shared" si="43"/>
        <v>0</v>
      </c>
      <c r="N319">
        <f t="shared" si="40"/>
        <v>0</v>
      </c>
      <c r="Q319">
        <f t="shared" si="44"/>
        <v>1</v>
      </c>
      <c r="R319">
        <f t="shared" si="45"/>
        <v>0</v>
      </c>
      <c r="S319">
        <f t="shared" si="41"/>
        <v>0</v>
      </c>
    </row>
    <row r="320" spans="1:19">
      <c r="A320">
        <v>416</v>
      </c>
      <c r="B320" t="s">
        <v>304</v>
      </c>
      <c r="C320" t="s">
        <v>32</v>
      </c>
      <c r="D320">
        <v>-6.1514770182003105</v>
      </c>
      <c r="E320">
        <v>-4.9441412229558104</v>
      </c>
      <c r="F320">
        <v>416</v>
      </c>
      <c r="G320" t="s">
        <v>304</v>
      </c>
      <c r="H320" t="s">
        <v>33</v>
      </c>
      <c r="I320">
        <v>-4.8918828350065802</v>
      </c>
      <c r="J320">
        <v>-4.8918828350065802</v>
      </c>
      <c r="L320">
        <f t="shared" si="42"/>
        <v>1</v>
      </c>
      <c r="M320">
        <f t="shared" si="43"/>
        <v>0</v>
      </c>
      <c r="N320">
        <f t="shared" si="40"/>
        <v>0</v>
      </c>
      <c r="Q320">
        <f t="shared" si="44"/>
        <v>0</v>
      </c>
      <c r="R320">
        <f t="shared" si="45"/>
        <v>0</v>
      </c>
      <c r="S320">
        <f t="shared" si="41"/>
        <v>1</v>
      </c>
    </row>
    <row r="321" spans="1:19">
      <c r="A321">
        <v>327</v>
      </c>
      <c r="B321" t="s">
        <v>305</v>
      </c>
      <c r="C321" t="s">
        <v>32</v>
      </c>
      <c r="D321">
        <v>-10.229276363143489</v>
      </c>
      <c r="E321">
        <v>-4.9160588922703994</v>
      </c>
      <c r="F321">
        <v>327</v>
      </c>
      <c r="G321" t="s">
        <v>305</v>
      </c>
      <c r="H321" t="s">
        <v>33</v>
      </c>
      <c r="I321">
        <v>-4.9160588922703994</v>
      </c>
      <c r="J321">
        <v>-0.86320894568965389</v>
      </c>
      <c r="L321">
        <f t="shared" si="42"/>
        <v>1</v>
      </c>
      <c r="M321">
        <f t="shared" si="43"/>
        <v>0</v>
      </c>
      <c r="N321">
        <f t="shared" si="40"/>
        <v>0</v>
      </c>
      <c r="Q321">
        <f t="shared" si="44"/>
        <v>1</v>
      </c>
      <c r="R321">
        <f t="shared" si="45"/>
        <v>0</v>
      </c>
      <c r="S321">
        <f t="shared" si="41"/>
        <v>0</v>
      </c>
    </row>
    <row r="322" spans="1:19">
      <c r="A322">
        <v>98</v>
      </c>
      <c r="B322" t="s">
        <v>306</v>
      </c>
      <c r="C322" t="s">
        <v>32</v>
      </c>
      <c r="D322">
        <v>-6.2153073714323899</v>
      </c>
      <c r="E322">
        <v>-10.72828386502972</v>
      </c>
      <c r="F322">
        <v>98</v>
      </c>
      <c r="G322" t="s">
        <v>306</v>
      </c>
      <c r="H322" t="s">
        <v>33</v>
      </c>
      <c r="I322">
        <v>-1.493083911301649</v>
      </c>
      <c r="J322">
        <v>-2.6946506274016579</v>
      </c>
      <c r="L322">
        <f t="shared" si="42"/>
        <v>0</v>
      </c>
      <c r="M322">
        <f t="shared" si="43"/>
        <v>1</v>
      </c>
      <c r="N322">
        <f t="shared" si="40"/>
        <v>0</v>
      </c>
      <c r="Q322">
        <f t="shared" si="44"/>
        <v>0</v>
      </c>
      <c r="R322">
        <f t="shared" si="45"/>
        <v>1</v>
      </c>
      <c r="S322">
        <f t="shared" si="41"/>
        <v>0</v>
      </c>
    </row>
    <row r="323" spans="1:19">
      <c r="A323">
        <v>1</v>
      </c>
      <c r="B323" t="s">
        <v>307</v>
      </c>
      <c r="C323" t="s">
        <v>32</v>
      </c>
      <c r="D323">
        <v>-6.6294666698797098</v>
      </c>
      <c r="E323">
        <v>-5.0899347975969897</v>
      </c>
      <c r="F323">
        <v>1</v>
      </c>
      <c r="G323" t="s">
        <v>307</v>
      </c>
      <c r="H323" t="s">
        <v>33</v>
      </c>
      <c r="I323">
        <v>-4.7559625781710801</v>
      </c>
      <c r="J323">
        <v>-4.7559625781710801</v>
      </c>
      <c r="L323">
        <f t="shared" si="42"/>
        <v>1</v>
      </c>
      <c r="M323">
        <f t="shared" si="43"/>
        <v>0</v>
      </c>
      <c r="N323">
        <f t="shared" ref="N323:N386" si="46">IF(L323+M323=0,1,0)</f>
        <v>0</v>
      </c>
      <c r="Q323">
        <f t="shared" si="44"/>
        <v>0</v>
      </c>
      <c r="R323">
        <f t="shared" si="45"/>
        <v>0</v>
      </c>
      <c r="S323">
        <f t="shared" ref="S323:S386" si="47">IF(Q323+R323=0,1,0)</f>
        <v>1</v>
      </c>
    </row>
    <row r="324" spans="1:19">
      <c r="A324">
        <v>199</v>
      </c>
      <c r="B324" t="s">
        <v>308</v>
      </c>
      <c r="C324" t="s">
        <v>32</v>
      </c>
      <c r="D324">
        <v>-6.7623342259454198</v>
      </c>
      <c r="E324">
        <v>-6.7623342259454198</v>
      </c>
      <c r="F324">
        <v>199</v>
      </c>
      <c r="G324" t="s">
        <v>308</v>
      </c>
      <c r="H324" t="s">
        <v>33</v>
      </c>
      <c r="I324">
        <v>-4.50585457195207</v>
      </c>
      <c r="J324">
        <v>-3.2093272610853401</v>
      </c>
      <c r="L324">
        <f t="shared" si="42"/>
        <v>0</v>
      </c>
      <c r="M324">
        <f t="shared" si="43"/>
        <v>0</v>
      </c>
      <c r="N324">
        <f t="shared" si="46"/>
        <v>1</v>
      </c>
      <c r="Q324">
        <f t="shared" si="44"/>
        <v>1</v>
      </c>
      <c r="R324">
        <f t="shared" si="45"/>
        <v>0</v>
      </c>
      <c r="S324">
        <f t="shared" si="47"/>
        <v>0</v>
      </c>
    </row>
    <row r="325" spans="1:19">
      <c r="A325">
        <v>34</v>
      </c>
      <c r="B325" t="s">
        <v>309</v>
      </c>
      <c r="C325" t="s">
        <v>32</v>
      </c>
      <c r="D325">
        <v>-9.3033201598286102</v>
      </c>
      <c r="E325">
        <v>-2.88410557605097</v>
      </c>
      <c r="F325">
        <v>34</v>
      </c>
      <c r="G325" t="s">
        <v>309</v>
      </c>
      <c r="H325" t="s">
        <v>33</v>
      </c>
      <c r="I325">
        <v>-8.8833969570190305</v>
      </c>
      <c r="J325">
        <v>-0.19608678023438997</v>
      </c>
      <c r="L325">
        <f t="shared" si="42"/>
        <v>1</v>
      </c>
      <c r="M325">
        <f t="shared" si="43"/>
        <v>0</v>
      </c>
      <c r="N325">
        <f t="shared" si="46"/>
        <v>0</v>
      </c>
      <c r="Q325">
        <f t="shared" si="44"/>
        <v>1</v>
      </c>
      <c r="R325">
        <f t="shared" si="45"/>
        <v>0</v>
      </c>
      <c r="S325">
        <f t="shared" si="47"/>
        <v>0</v>
      </c>
    </row>
    <row r="326" spans="1:19">
      <c r="A326">
        <v>469</v>
      </c>
      <c r="B326" t="s">
        <v>310</v>
      </c>
      <c r="C326" t="s">
        <v>32</v>
      </c>
      <c r="D326">
        <v>-7.0383204627820692</v>
      </c>
      <c r="E326">
        <v>-5.8757130443852503</v>
      </c>
      <c r="F326">
        <v>469</v>
      </c>
      <c r="G326" t="s">
        <v>310</v>
      </c>
      <c r="H326" t="s">
        <v>33</v>
      </c>
      <c r="I326">
        <v>-5.8757130443852503</v>
      </c>
      <c r="J326">
        <v>-2.4818212257874239</v>
      </c>
      <c r="L326">
        <f t="shared" si="42"/>
        <v>1</v>
      </c>
      <c r="M326">
        <f t="shared" si="43"/>
        <v>0</v>
      </c>
      <c r="N326">
        <f t="shared" si="46"/>
        <v>0</v>
      </c>
      <c r="Q326">
        <f t="shared" si="44"/>
        <v>1</v>
      </c>
      <c r="R326">
        <f t="shared" si="45"/>
        <v>0</v>
      </c>
      <c r="S326">
        <f t="shared" si="47"/>
        <v>0</v>
      </c>
    </row>
    <row r="327" spans="1:19">
      <c r="A327">
        <v>384</v>
      </c>
      <c r="B327" t="s">
        <v>311</v>
      </c>
      <c r="C327" t="s">
        <v>32</v>
      </c>
      <c r="D327">
        <v>-9.3209775374714603</v>
      </c>
      <c r="E327">
        <v>-4.7108594526367504</v>
      </c>
      <c r="F327">
        <v>384</v>
      </c>
      <c r="G327" t="s">
        <v>311</v>
      </c>
      <c r="H327" t="s">
        <v>33</v>
      </c>
      <c r="I327">
        <v>-2.9487329276276899</v>
      </c>
      <c r="J327">
        <v>-4.4349164183182301</v>
      </c>
      <c r="L327">
        <f t="shared" si="42"/>
        <v>1</v>
      </c>
      <c r="M327">
        <f t="shared" si="43"/>
        <v>0</v>
      </c>
      <c r="N327">
        <f t="shared" si="46"/>
        <v>0</v>
      </c>
      <c r="Q327">
        <f t="shared" si="44"/>
        <v>0</v>
      </c>
      <c r="R327">
        <f t="shared" si="45"/>
        <v>1</v>
      </c>
      <c r="S327">
        <f t="shared" si="47"/>
        <v>0</v>
      </c>
    </row>
    <row r="328" spans="1:19">
      <c r="A328">
        <v>471</v>
      </c>
      <c r="B328" t="s">
        <v>312</v>
      </c>
      <c r="C328" t="s">
        <v>32</v>
      </c>
      <c r="D328">
        <v>-6.6133667546656802</v>
      </c>
      <c r="E328">
        <v>-9.7639036745947188</v>
      </c>
      <c r="F328">
        <v>471</v>
      </c>
      <c r="G328" t="s">
        <v>312</v>
      </c>
      <c r="H328" t="s">
        <v>33</v>
      </c>
      <c r="I328">
        <v>-3.68859240677279</v>
      </c>
      <c r="J328">
        <v>-1.627005014276949</v>
      </c>
      <c r="L328">
        <f t="shared" si="42"/>
        <v>0</v>
      </c>
      <c r="M328">
        <f t="shared" si="43"/>
        <v>1</v>
      </c>
      <c r="N328">
        <f t="shared" si="46"/>
        <v>0</v>
      </c>
      <c r="Q328">
        <f t="shared" si="44"/>
        <v>1</v>
      </c>
      <c r="R328">
        <f t="shared" si="45"/>
        <v>0</v>
      </c>
      <c r="S328">
        <f t="shared" si="47"/>
        <v>0</v>
      </c>
    </row>
    <row r="329" spans="1:19">
      <c r="A329">
        <v>479</v>
      </c>
      <c r="B329" t="s">
        <v>313</v>
      </c>
      <c r="C329" t="s">
        <v>32</v>
      </c>
      <c r="D329">
        <v>-6.8239139277111498</v>
      </c>
      <c r="E329">
        <v>-6.8239139277111498</v>
      </c>
      <c r="F329">
        <v>479</v>
      </c>
      <c r="G329" t="s">
        <v>313</v>
      </c>
      <c r="H329" t="s">
        <v>33</v>
      </c>
      <c r="I329">
        <v>-4.0705095388841501</v>
      </c>
      <c r="J329">
        <v>-4.0705095388841501</v>
      </c>
      <c r="L329">
        <f t="shared" si="42"/>
        <v>0</v>
      </c>
      <c r="M329">
        <f t="shared" si="43"/>
        <v>0</v>
      </c>
      <c r="N329">
        <f t="shared" si="46"/>
        <v>1</v>
      </c>
      <c r="Q329">
        <f t="shared" si="44"/>
        <v>0</v>
      </c>
      <c r="R329">
        <f t="shared" si="45"/>
        <v>0</v>
      </c>
      <c r="S329">
        <f t="shared" si="47"/>
        <v>1</v>
      </c>
    </row>
    <row r="330" spans="1:19">
      <c r="A330">
        <v>189</v>
      </c>
      <c r="B330" t="s">
        <v>314</v>
      </c>
      <c r="C330" t="s">
        <v>32</v>
      </c>
      <c r="D330">
        <v>-7.3333881815647697</v>
      </c>
      <c r="E330">
        <v>-7.5529399231431498</v>
      </c>
      <c r="F330">
        <v>189</v>
      </c>
      <c r="G330" t="s">
        <v>314</v>
      </c>
      <c r="H330" t="s">
        <v>33</v>
      </c>
      <c r="I330">
        <v>-4.7971065051516399</v>
      </c>
      <c r="J330">
        <v>-2.1573435148031579</v>
      </c>
      <c r="L330">
        <f t="shared" si="42"/>
        <v>0</v>
      </c>
      <c r="M330">
        <f t="shared" si="43"/>
        <v>1</v>
      </c>
      <c r="N330">
        <f t="shared" si="46"/>
        <v>0</v>
      </c>
      <c r="Q330">
        <f t="shared" si="44"/>
        <v>1</v>
      </c>
      <c r="R330">
        <f t="shared" si="45"/>
        <v>0</v>
      </c>
      <c r="S330">
        <f t="shared" si="47"/>
        <v>0</v>
      </c>
    </row>
    <row r="331" spans="1:19">
      <c r="A331">
        <v>41</v>
      </c>
      <c r="B331" t="s">
        <v>315</v>
      </c>
      <c r="C331" t="s">
        <v>32</v>
      </c>
      <c r="D331">
        <v>-7.3482972800098594</v>
      </c>
      <c r="E331">
        <v>-7.3482972800098594</v>
      </c>
      <c r="F331">
        <v>41</v>
      </c>
      <c r="G331" t="s">
        <v>315</v>
      </c>
      <c r="H331" t="s">
        <v>33</v>
      </c>
      <c r="I331">
        <v>-4.70565793758586</v>
      </c>
      <c r="J331">
        <v>-2.5112419312827967</v>
      </c>
      <c r="L331">
        <f t="shared" si="42"/>
        <v>0</v>
      </c>
      <c r="M331">
        <f t="shared" si="43"/>
        <v>0</v>
      </c>
      <c r="N331">
        <f t="shared" si="46"/>
        <v>1</v>
      </c>
      <c r="Q331">
        <f t="shared" si="44"/>
        <v>1</v>
      </c>
      <c r="R331">
        <f t="shared" si="45"/>
        <v>0</v>
      </c>
      <c r="S331">
        <f t="shared" si="47"/>
        <v>0</v>
      </c>
    </row>
    <row r="332" spans="1:19">
      <c r="A332">
        <v>326</v>
      </c>
      <c r="B332" t="s">
        <v>316</v>
      </c>
      <c r="C332" t="s">
        <v>32</v>
      </c>
      <c r="D332">
        <v>-11.19712447247384</v>
      </c>
      <c r="E332">
        <v>-9.4773916215713996</v>
      </c>
      <c r="F332">
        <v>326</v>
      </c>
      <c r="G332" t="s">
        <v>316</v>
      </c>
      <c r="H332" t="s">
        <v>33</v>
      </c>
      <c r="I332">
        <v>-1.2388751158885141</v>
      </c>
      <c r="J332">
        <v>-0.36097330530858995</v>
      </c>
      <c r="L332">
        <f t="shared" si="42"/>
        <v>1</v>
      </c>
      <c r="M332">
        <f t="shared" si="43"/>
        <v>0</v>
      </c>
      <c r="N332">
        <f t="shared" si="46"/>
        <v>0</v>
      </c>
      <c r="Q332">
        <f t="shared" si="44"/>
        <v>1</v>
      </c>
      <c r="R332">
        <f t="shared" si="45"/>
        <v>0</v>
      </c>
      <c r="S332">
        <f t="shared" si="47"/>
        <v>0</v>
      </c>
    </row>
    <row r="333" spans="1:19">
      <c r="A333">
        <v>449</v>
      </c>
      <c r="B333" t="s">
        <v>317</v>
      </c>
      <c r="C333" t="s">
        <v>32</v>
      </c>
      <c r="D333">
        <v>-5.4138720208614499</v>
      </c>
      <c r="E333">
        <v>-7.2265250143349906</v>
      </c>
      <c r="F333">
        <v>449</v>
      </c>
      <c r="G333" t="s">
        <v>317</v>
      </c>
      <c r="H333" t="s">
        <v>33</v>
      </c>
      <c r="I333">
        <v>-4.2403173132027598</v>
      </c>
      <c r="J333">
        <v>-5.4138720208614499</v>
      </c>
      <c r="L333">
        <f t="shared" si="42"/>
        <v>0</v>
      </c>
      <c r="M333">
        <f t="shared" si="43"/>
        <v>1</v>
      </c>
      <c r="N333">
        <f t="shared" si="46"/>
        <v>0</v>
      </c>
      <c r="Q333">
        <f t="shared" si="44"/>
        <v>0</v>
      </c>
      <c r="R333">
        <f t="shared" si="45"/>
        <v>1</v>
      </c>
      <c r="S333">
        <f t="shared" si="47"/>
        <v>0</v>
      </c>
    </row>
    <row r="334" spans="1:19">
      <c r="A334">
        <v>90</v>
      </c>
      <c r="B334" t="s">
        <v>318</v>
      </c>
      <c r="C334" t="s">
        <v>32</v>
      </c>
      <c r="D334">
        <v>-12.733042753673789</v>
      </c>
      <c r="E334">
        <v>-3.84336829132703</v>
      </c>
      <c r="F334">
        <v>90</v>
      </c>
      <c r="G334" t="s">
        <v>318</v>
      </c>
      <c r="H334" t="s">
        <v>33</v>
      </c>
      <c r="I334">
        <v>-3.84336829132703</v>
      </c>
      <c r="J334">
        <v>-1.87644614938142</v>
      </c>
      <c r="L334">
        <f t="shared" si="42"/>
        <v>1</v>
      </c>
      <c r="M334">
        <f t="shared" si="43"/>
        <v>0</v>
      </c>
      <c r="N334">
        <f t="shared" si="46"/>
        <v>0</v>
      </c>
      <c r="Q334">
        <f t="shared" si="44"/>
        <v>1</v>
      </c>
      <c r="R334">
        <f t="shared" si="45"/>
        <v>0</v>
      </c>
      <c r="S334">
        <f t="shared" si="47"/>
        <v>0</v>
      </c>
    </row>
    <row r="335" spans="1:19">
      <c r="A335">
        <v>276</v>
      </c>
      <c r="B335" t="s">
        <v>319</v>
      </c>
      <c r="C335" t="s">
        <v>32</v>
      </c>
      <c r="D335">
        <v>-11.434542906895299</v>
      </c>
      <c r="E335">
        <v>-6.3150611184137002</v>
      </c>
      <c r="F335">
        <v>276</v>
      </c>
      <c r="G335" t="s">
        <v>319</v>
      </c>
      <c r="H335" t="s">
        <v>33</v>
      </c>
      <c r="I335">
        <v>-3.46833254014176</v>
      </c>
      <c r="J335">
        <v>-1.174202277466893</v>
      </c>
      <c r="L335">
        <f t="shared" si="42"/>
        <v>1</v>
      </c>
      <c r="M335">
        <f t="shared" si="43"/>
        <v>0</v>
      </c>
      <c r="N335">
        <f t="shared" si="46"/>
        <v>0</v>
      </c>
      <c r="Q335">
        <f t="shared" si="44"/>
        <v>1</v>
      </c>
      <c r="R335">
        <f t="shared" si="45"/>
        <v>0</v>
      </c>
      <c r="S335">
        <f t="shared" si="47"/>
        <v>0</v>
      </c>
    </row>
    <row r="336" spans="1:19">
      <c r="A336">
        <v>442</v>
      </c>
      <c r="B336" t="s">
        <v>320</v>
      </c>
      <c r="C336" t="s">
        <v>32</v>
      </c>
      <c r="D336">
        <v>-7.5780937916129307</v>
      </c>
      <c r="E336">
        <v>-6.5721649482661793</v>
      </c>
      <c r="F336">
        <v>442</v>
      </c>
      <c r="G336" t="s">
        <v>320</v>
      </c>
      <c r="H336" t="s">
        <v>33</v>
      </c>
      <c r="I336">
        <v>-5.1056246591979697</v>
      </c>
      <c r="J336">
        <v>-3.1595893595635998</v>
      </c>
      <c r="L336">
        <f t="shared" si="42"/>
        <v>1</v>
      </c>
      <c r="M336">
        <f t="shared" si="43"/>
        <v>0</v>
      </c>
      <c r="N336">
        <f t="shared" si="46"/>
        <v>0</v>
      </c>
      <c r="Q336">
        <f t="shared" si="44"/>
        <v>1</v>
      </c>
      <c r="R336">
        <f t="shared" si="45"/>
        <v>0</v>
      </c>
      <c r="S336">
        <f t="shared" si="47"/>
        <v>0</v>
      </c>
    </row>
    <row r="337" spans="1:19">
      <c r="A337">
        <v>470</v>
      </c>
      <c r="B337" t="s">
        <v>321</v>
      </c>
      <c r="C337" t="s">
        <v>32</v>
      </c>
      <c r="D337">
        <v>-5.00011453588231</v>
      </c>
      <c r="E337">
        <v>-7.9020998304541905</v>
      </c>
      <c r="F337">
        <v>470</v>
      </c>
      <c r="G337" t="s">
        <v>321</v>
      </c>
      <c r="H337" t="s">
        <v>33</v>
      </c>
      <c r="I337">
        <v>-4.5241953074071901</v>
      </c>
      <c r="J337">
        <v>-5.00011453588231</v>
      </c>
      <c r="L337">
        <f t="shared" si="42"/>
        <v>0</v>
      </c>
      <c r="M337">
        <f t="shared" si="43"/>
        <v>1</v>
      </c>
      <c r="N337">
        <f t="shared" si="46"/>
        <v>0</v>
      </c>
      <c r="Q337">
        <f t="shared" si="44"/>
        <v>0</v>
      </c>
      <c r="R337">
        <f t="shared" si="45"/>
        <v>1</v>
      </c>
      <c r="S337">
        <f t="shared" si="47"/>
        <v>0</v>
      </c>
    </row>
    <row r="338" spans="1:19">
      <c r="A338">
        <v>166</v>
      </c>
      <c r="B338" t="s">
        <v>322</v>
      </c>
      <c r="C338" t="s">
        <v>32</v>
      </c>
      <c r="D338">
        <v>-12.124692134036989</v>
      </c>
      <c r="E338">
        <v>-1.996730225124284</v>
      </c>
      <c r="F338">
        <v>166</v>
      </c>
      <c r="G338" t="s">
        <v>322</v>
      </c>
      <c r="H338" t="s">
        <v>33</v>
      </c>
      <c r="I338">
        <v>-8.41938083221849</v>
      </c>
      <c r="J338">
        <v>9.1666813719640139E-2</v>
      </c>
      <c r="L338">
        <f t="shared" si="42"/>
        <v>1</v>
      </c>
      <c r="M338">
        <f t="shared" si="43"/>
        <v>0</v>
      </c>
      <c r="N338">
        <f t="shared" si="46"/>
        <v>0</v>
      </c>
      <c r="Q338">
        <f t="shared" si="44"/>
        <v>1</v>
      </c>
      <c r="R338">
        <f t="shared" si="45"/>
        <v>0</v>
      </c>
      <c r="S338">
        <f t="shared" si="47"/>
        <v>0</v>
      </c>
    </row>
    <row r="339" spans="1:19">
      <c r="A339">
        <v>458</v>
      </c>
      <c r="B339" t="s">
        <v>323</v>
      </c>
      <c r="C339" t="s">
        <v>32</v>
      </c>
      <c r="D339">
        <v>-7.5646053998137308</v>
      </c>
      <c r="E339">
        <v>-7.5646053998137308</v>
      </c>
      <c r="F339">
        <v>458</v>
      </c>
      <c r="G339" t="s">
        <v>323</v>
      </c>
      <c r="H339" t="s">
        <v>33</v>
      </c>
      <c r="I339">
        <v>-6.9599984694777604</v>
      </c>
      <c r="J339">
        <v>-0.37146436787772985</v>
      </c>
      <c r="L339">
        <f t="shared" si="42"/>
        <v>0</v>
      </c>
      <c r="M339">
        <f t="shared" si="43"/>
        <v>0</v>
      </c>
      <c r="N339">
        <f t="shared" si="46"/>
        <v>1</v>
      </c>
      <c r="Q339">
        <f t="shared" si="44"/>
        <v>1</v>
      </c>
      <c r="R339">
        <f t="shared" si="45"/>
        <v>0</v>
      </c>
      <c r="S339">
        <f t="shared" si="47"/>
        <v>0</v>
      </c>
    </row>
    <row r="340" spans="1:19">
      <c r="A340">
        <v>112</v>
      </c>
      <c r="B340" t="s">
        <v>324</v>
      </c>
      <c r="C340" t="s">
        <v>32</v>
      </c>
      <c r="D340">
        <v>-8.6680030715215395</v>
      </c>
      <c r="E340">
        <v>-5.7433379141285794</v>
      </c>
      <c r="F340">
        <v>112</v>
      </c>
      <c r="G340" t="s">
        <v>324</v>
      </c>
      <c r="H340" t="s">
        <v>33</v>
      </c>
      <c r="I340">
        <v>-7.0406355807735892</v>
      </c>
      <c r="J340">
        <v>-1.0172714730087731</v>
      </c>
      <c r="L340">
        <f t="shared" si="42"/>
        <v>1</v>
      </c>
      <c r="M340">
        <f t="shared" si="43"/>
        <v>0</v>
      </c>
      <c r="N340">
        <f t="shared" si="46"/>
        <v>0</v>
      </c>
      <c r="Q340">
        <f t="shared" si="44"/>
        <v>1</v>
      </c>
      <c r="R340">
        <f t="shared" si="45"/>
        <v>0</v>
      </c>
      <c r="S340">
        <f t="shared" si="47"/>
        <v>0</v>
      </c>
    </row>
    <row r="341" spans="1:19">
      <c r="A341">
        <v>125</v>
      </c>
      <c r="B341" t="s">
        <v>325</v>
      </c>
      <c r="C341" t="s">
        <v>32</v>
      </c>
      <c r="D341">
        <v>-5.9704659980447605</v>
      </c>
      <c r="E341">
        <v>-7.5167460573948599</v>
      </c>
      <c r="F341">
        <v>125</v>
      </c>
      <c r="G341" t="s">
        <v>325</v>
      </c>
      <c r="H341" t="s">
        <v>33</v>
      </c>
      <c r="I341">
        <v>-2.537068127346652</v>
      </c>
      <c r="J341">
        <v>-6.5762166549788397</v>
      </c>
      <c r="L341">
        <f t="shared" si="42"/>
        <v>0</v>
      </c>
      <c r="M341">
        <f t="shared" si="43"/>
        <v>1</v>
      </c>
      <c r="N341">
        <f t="shared" si="46"/>
        <v>0</v>
      </c>
      <c r="Q341">
        <f t="shared" si="44"/>
        <v>0</v>
      </c>
      <c r="R341">
        <f t="shared" si="45"/>
        <v>1</v>
      </c>
      <c r="S341">
        <f t="shared" si="47"/>
        <v>0</v>
      </c>
    </row>
    <row r="342" spans="1:19">
      <c r="A342">
        <v>460</v>
      </c>
      <c r="B342" t="s">
        <v>326</v>
      </c>
      <c r="C342" t="s">
        <v>32</v>
      </c>
      <c r="D342">
        <v>-6.7607573253150992</v>
      </c>
      <c r="E342">
        <v>-6.7607573253150992</v>
      </c>
      <c r="F342">
        <v>460</v>
      </c>
      <c r="G342" t="s">
        <v>326</v>
      </c>
      <c r="H342" t="s">
        <v>33</v>
      </c>
      <c r="I342">
        <v>-5.6806114012055104</v>
      </c>
      <c r="J342">
        <v>-3.4367132974447698</v>
      </c>
      <c r="L342">
        <f t="shared" si="42"/>
        <v>0</v>
      </c>
      <c r="M342">
        <f t="shared" si="43"/>
        <v>0</v>
      </c>
      <c r="N342">
        <f t="shared" si="46"/>
        <v>1</v>
      </c>
      <c r="Q342">
        <f t="shared" si="44"/>
        <v>1</v>
      </c>
      <c r="R342">
        <f t="shared" si="45"/>
        <v>0</v>
      </c>
      <c r="S342">
        <f t="shared" si="47"/>
        <v>0</v>
      </c>
    </row>
    <row r="343" spans="1:19">
      <c r="A343">
        <v>256</v>
      </c>
      <c r="B343" t="s">
        <v>327</v>
      </c>
      <c r="C343" t="s">
        <v>32</v>
      </c>
      <c r="D343">
        <v>-10.85052292045134</v>
      </c>
      <c r="E343">
        <v>-2.7512327238385996</v>
      </c>
      <c r="F343">
        <v>256</v>
      </c>
      <c r="G343" t="s">
        <v>327</v>
      </c>
      <c r="H343" t="s">
        <v>33</v>
      </c>
      <c r="I343">
        <v>-8.4724939958747001</v>
      </c>
      <c r="J343">
        <v>-0.60122852294917983</v>
      </c>
      <c r="L343">
        <f t="shared" si="42"/>
        <v>1</v>
      </c>
      <c r="M343">
        <f t="shared" si="43"/>
        <v>0</v>
      </c>
      <c r="N343">
        <f t="shared" si="46"/>
        <v>0</v>
      </c>
      <c r="Q343">
        <f t="shared" si="44"/>
        <v>1</v>
      </c>
      <c r="R343">
        <f t="shared" si="45"/>
        <v>0</v>
      </c>
      <c r="S343">
        <f t="shared" si="47"/>
        <v>0</v>
      </c>
    </row>
    <row r="344" spans="1:19">
      <c r="A344">
        <v>390</v>
      </c>
      <c r="B344" t="s">
        <v>328</v>
      </c>
      <c r="C344" t="s">
        <v>32</v>
      </c>
      <c r="D344">
        <v>-8.6140772426490599</v>
      </c>
      <c r="E344">
        <v>-5.8255612292796091</v>
      </c>
      <c r="F344">
        <v>390</v>
      </c>
      <c r="G344" t="s">
        <v>328</v>
      </c>
      <c r="H344" t="s">
        <v>33</v>
      </c>
      <c r="I344">
        <v>-5.8255612292796091</v>
      </c>
      <c r="J344">
        <v>-2.4419366639342348</v>
      </c>
      <c r="L344">
        <f t="shared" si="42"/>
        <v>1</v>
      </c>
      <c r="M344">
        <f t="shared" si="43"/>
        <v>0</v>
      </c>
      <c r="N344">
        <f t="shared" si="46"/>
        <v>0</v>
      </c>
      <c r="Q344">
        <f t="shared" si="44"/>
        <v>1</v>
      </c>
      <c r="R344">
        <f t="shared" si="45"/>
        <v>0</v>
      </c>
      <c r="S344">
        <f t="shared" si="47"/>
        <v>0</v>
      </c>
    </row>
    <row r="345" spans="1:19">
      <c r="A345">
        <v>50</v>
      </c>
      <c r="B345" t="s">
        <v>329</v>
      </c>
      <c r="C345" t="s">
        <v>32</v>
      </c>
      <c r="D345">
        <v>-7.6917588583082992</v>
      </c>
      <c r="E345">
        <v>-4.7726467519396198</v>
      </c>
      <c r="F345">
        <v>50</v>
      </c>
      <c r="G345" t="s">
        <v>329</v>
      </c>
      <c r="H345" t="s">
        <v>33</v>
      </c>
      <c r="I345">
        <v>-7.2901956662832994</v>
      </c>
      <c r="J345">
        <v>-3.2751519227722099</v>
      </c>
      <c r="L345">
        <f t="shared" si="42"/>
        <v>1</v>
      </c>
      <c r="M345">
        <f t="shared" si="43"/>
        <v>0</v>
      </c>
      <c r="N345">
        <f t="shared" si="46"/>
        <v>0</v>
      </c>
      <c r="Q345">
        <f t="shared" si="44"/>
        <v>1</v>
      </c>
      <c r="R345">
        <f t="shared" si="45"/>
        <v>0</v>
      </c>
      <c r="S345">
        <f t="shared" si="47"/>
        <v>0</v>
      </c>
    </row>
    <row r="346" spans="1:19">
      <c r="A346">
        <v>393</v>
      </c>
      <c r="B346" t="s">
        <v>330</v>
      </c>
      <c r="C346" t="s">
        <v>32</v>
      </c>
      <c r="D346">
        <v>-7.7969833012360699</v>
      </c>
      <c r="E346">
        <v>-7.6781078685117592</v>
      </c>
      <c r="F346">
        <v>393</v>
      </c>
      <c r="G346" t="s">
        <v>330</v>
      </c>
      <c r="H346" t="s">
        <v>33</v>
      </c>
      <c r="I346">
        <v>-4.4886610603521397</v>
      </c>
      <c r="J346">
        <v>-3.1014994217737701</v>
      </c>
      <c r="L346">
        <f t="shared" si="42"/>
        <v>1</v>
      </c>
      <c r="M346">
        <f t="shared" si="43"/>
        <v>0</v>
      </c>
      <c r="N346">
        <f t="shared" si="46"/>
        <v>0</v>
      </c>
      <c r="Q346">
        <f t="shared" si="44"/>
        <v>1</v>
      </c>
      <c r="R346">
        <f t="shared" si="45"/>
        <v>0</v>
      </c>
      <c r="S346">
        <f t="shared" si="47"/>
        <v>0</v>
      </c>
    </row>
    <row r="347" spans="1:19">
      <c r="A347">
        <v>57</v>
      </c>
      <c r="B347" t="s">
        <v>331</v>
      </c>
      <c r="C347" t="s">
        <v>32</v>
      </c>
      <c r="D347">
        <v>-13.78905838470509</v>
      </c>
      <c r="E347">
        <v>-2.4791403627678701</v>
      </c>
      <c r="F347">
        <v>57</v>
      </c>
      <c r="G347" t="s">
        <v>331</v>
      </c>
      <c r="H347" t="s">
        <v>33</v>
      </c>
      <c r="I347">
        <v>-5.47748037664409</v>
      </c>
      <c r="J347">
        <v>-1.3580580342544728</v>
      </c>
      <c r="L347">
        <f t="shared" si="42"/>
        <v>1</v>
      </c>
      <c r="M347">
        <f t="shared" si="43"/>
        <v>0</v>
      </c>
      <c r="N347">
        <f t="shared" si="46"/>
        <v>0</v>
      </c>
      <c r="Q347">
        <f t="shared" si="44"/>
        <v>1</v>
      </c>
      <c r="R347">
        <f t="shared" si="45"/>
        <v>0</v>
      </c>
      <c r="S347">
        <f t="shared" si="47"/>
        <v>0</v>
      </c>
    </row>
    <row r="348" spans="1:19">
      <c r="A348">
        <v>179</v>
      </c>
      <c r="B348" t="s">
        <v>332</v>
      </c>
      <c r="C348" t="s">
        <v>32</v>
      </c>
      <c r="D348">
        <v>-8.6807235809903798</v>
      </c>
      <c r="E348">
        <v>-5.4407478190793395</v>
      </c>
      <c r="F348">
        <v>179</v>
      </c>
      <c r="G348" t="s">
        <v>332</v>
      </c>
      <c r="H348" t="s">
        <v>33</v>
      </c>
      <c r="I348">
        <v>-6.8783124811944507</v>
      </c>
      <c r="J348">
        <v>-2.2501065079125118</v>
      </c>
      <c r="L348">
        <f t="shared" si="42"/>
        <v>1</v>
      </c>
      <c r="M348">
        <f t="shared" si="43"/>
        <v>0</v>
      </c>
      <c r="N348">
        <f t="shared" si="46"/>
        <v>0</v>
      </c>
      <c r="Q348">
        <f t="shared" si="44"/>
        <v>1</v>
      </c>
      <c r="R348">
        <f t="shared" si="45"/>
        <v>0</v>
      </c>
      <c r="S348">
        <f t="shared" si="47"/>
        <v>0</v>
      </c>
    </row>
    <row r="349" spans="1:19">
      <c r="A349">
        <v>502</v>
      </c>
      <c r="B349" t="s">
        <v>333</v>
      </c>
      <c r="C349" t="s">
        <v>32</v>
      </c>
      <c r="D349">
        <v>-9.5545782732334192</v>
      </c>
      <c r="E349">
        <v>-8.4343024632273291</v>
      </c>
      <c r="F349">
        <v>502</v>
      </c>
      <c r="G349" t="s">
        <v>333</v>
      </c>
      <c r="H349" t="s">
        <v>33</v>
      </c>
      <c r="I349">
        <v>-2.9231067140562201</v>
      </c>
      <c r="J349">
        <v>-2.3416267515460252</v>
      </c>
      <c r="L349">
        <f t="shared" si="42"/>
        <v>1</v>
      </c>
      <c r="M349">
        <f t="shared" si="43"/>
        <v>0</v>
      </c>
      <c r="N349">
        <f t="shared" si="46"/>
        <v>0</v>
      </c>
      <c r="Q349">
        <f t="shared" si="44"/>
        <v>1</v>
      </c>
      <c r="R349">
        <f t="shared" si="45"/>
        <v>0</v>
      </c>
      <c r="S349">
        <f t="shared" si="47"/>
        <v>0</v>
      </c>
    </row>
    <row r="350" spans="1:19">
      <c r="A350">
        <v>142</v>
      </c>
      <c r="B350" t="s">
        <v>334</v>
      </c>
      <c r="C350" t="s">
        <v>32</v>
      </c>
      <c r="D350">
        <v>-3.53348537617582</v>
      </c>
      <c r="E350">
        <v>-9.5956675857559404</v>
      </c>
      <c r="F350">
        <v>142</v>
      </c>
      <c r="G350" t="s">
        <v>334</v>
      </c>
      <c r="H350" t="s">
        <v>33</v>
      </c>
      <c r="I350">
        <v>-1.7538633345939891</v>
      </c>
      <c r="J350">
        <v>-8.3752904743995007</v>
      </c>
      <c r="L350">
        <f t="shared" si="42"/>
        <v>0</v>
      </c>
      <c r="M350">
        <f t="shared" si="43"/>
        <v>1</v>
      </c>
      <c r="N350">
        <f t="shared" si="46"/>
        <v>0</v>
      </c>
      <c r="Q350">
        <f t="shared" si="44"/>
        <v>0</v>
      </c>
      <c r="R350">
        <f t="shared" si="45"/>
        <v>1</v>
      </c>
      <c r="S350">
        <f t="shared" si="47"/>
        <v>0</v>
      </c>
    </row>
    <row r="351" spans="1:19">
      <c r="A351">
        <v>546</v>
      </c>
      <c r="B351" t="s">
        <v>335</v>
      </c>
      <c r="C351" t="s">
        <v>32</v>
      </c>
      <c r="D351">
        <v>-5.7286549477311297</v>
      </c>
      <c r="E351">
        <v>-6.3870423127425298</v>
      </c>
      <c r="F351">
        <v>546</v>
      </c>
      <c r="G351" t="s">
        <v>335</v>
      </c>
      <c r="H351" t="s">
        <v>33</v>
      </c>
      <c r="I351">
        <v>-5.6729810319210596</v>
      </c>
      <c r="J351">
        <v>-5.7286549477311297</v>
      </c>
      <c r="L351">
        <f t="shared" si="42"/>
        <v>0</v>
      </c>
      <c r="M351">
        <f t="shared" si="43"/>
        <v>1</v>
      </c>
      <c r="N351">
        <f t="shared" si="46"/>
        <v>0</v>
      </c>
      <c r="Q351">
        <f t="shared" si="44"/>
        <v>0</v>
      </c>
      <c r="R351">
        <f t="shared" si="45"/>
        <v>1</v>
      </c>
      <c r="S351">
        <f t="shared" si="47"/>
        <v>0</v>
      </c>
    </row>
    <row r="352" spans="1:19">
      <c r="A352">
        <v>16</v>
      </c>
      <c r="B352" t="s">
        <v>336</v>
      </c>
      <c r="C352" t="s">
        <v>32</v>
      </c>
      <c r="D352">
        <v>-14.04042981203059</v>
      </c>
      <c r="E352">
        <v>-4.4071154921682005</v>
      </c>
      <c r="F352">
        <v>16</v>
      </c>
      <c r="G352" t="s">
        <v>336</v>
      </c>
      <c r="H352" t="s">
        <v>33</v>
      </c>
      <c r="I352">
        <v>-4.7438090298961004</v>
      </c>
      <c r="J352">
        <v>-0.53272832800893988</v>
      </c>
      <c r="L352">
        <f t="shared" si="42"/>
        <v>1</v>
      </c>
      <c r="M352">
        <f t="shared" si="43"/>
        <v>0</v>
      </c>
      <c r="N352">
        <f t="shared" si="46"/>
        <v>0</v>
      </c>
      <c r="Q352">
        <f t="shared" si="44"/>
        <v>1</v>
      </c>
      <c r="R352">
        <f t="shared" si="45"/>
        <v>0</v>
      </c>
      <c r="S352">
        <f t="shared" si="47"/>
        <v>0</v>
      </c>
    </row>
    <row r="353" spans="1:19">
      <c r="A353">
        <v>530</v>
      </c>
      <c r="B353" t="s">
        <v>337</v>
      </c>
      <c r="C353" t="s">
        <v>32</v>
      </c>
      <c r="D353">
        <v>-7.5702357362570503</v>
      </c>
      <c r="E353">
        <v>-8.40217484690662</v>
      </c>
      <c r="F353">
        <v>530</v>
      </c>
      <c r="G353" t="s">
        <v>337</v>
      </c>
      <c r="H353" t="s">
        <v>33</v>
      </c>
      <c r="I353">
        <v>-5.7981844571585395</v>
      </c>
      <c r="J353">
        <v>-2.0485546245203619</v>
      </c>
      <c r="L353">
        <f t="shared" si="42"/>
        <v>0</v>
      </c>
      <c r="M353">
        <f t="shared" si="43"/>
        <v>1</v>
      </c>
      <c r="N353">
        <f t="shared" si="46"/>
        <v>0</v>
      </c>
      <c r="Q353">
        <f t="shared" si="44"/>
        <v>1</v>
      </c>
      <c r="R353">
        <f t="shared" si="45"/>
        <v>0</v>
      </c>
      <c r="S353">
        <f t="shared" si="47"/>
        <v>0</v>
      </c>
    </row>
    <row r="354" spans="1:19">
      <c r="A354">
        <v>36</v>
      </c>
      <c r="B354" t="s">
        <v>338</v>
      </c>
      <c r="C354" t="s">
        <v>32</v>
      </c>
      <c r="D354">
        <v>-6.4086908681802193</v>
      </c>
      <c r="E354">
        <v>-6.2925807584843305</v>
      </c>
      <c r="F354">
        <v>36</v>
      </c>
      <c r="G354" t="s">
        <v>338</v>
      </c>
      <c r="H354" t="s">
        <v>33</v>
      </c>
      <c r="I354">
        <v>-5.5994891870491106</v>
      </c>
      <c r="J354">
        <v>-5.5994891870491106</v>
      </c>
      <c r="L354">
        <f t="shared" si="42"/>
        <v>1</v>
      </c>
      <c r="M354">
        <f t="shared" si="43"/>
        <v>0</v>
      </c>
      <c r="N354">
        <f t="shared" si="46"/>
        <v>0</v>
      </c>
      <c r="Q354">
        <f t="shared" si="44"/>
        <v>0</v>
      </c>
      <c r="R354">
        <f t="shared" si="45"/>
        <v>0</v>
      </c>
      <c r="S354">
        <f t="shared" si="47"/>
        <v>1</v>
      </c>
    </row>
    <row r="355" spans="1:19">
      <c r="A355">
        <v>40</v>
      </c>
      <c r="B355" t="s">
        <v>342</v>
      </c>
      <c r="C355" t="s">
        <v>32</v>
      </c>
      <c r="D355">
        <v>-7.1913611873016894</v>
      </c>
      <c r="E355">
        <v>-7.1913611873016894</v>
      </c>
      <c r="F355">
        <v>40</v>
      </c>
      <c r="G355" t="s">
        <v>342</v>
      </c>
      <c r="H355" t="s">
        <v>33</v>
      </c>
      <c r="I355">
        <v>-2.700886587099224</v>
      </c>
      <c r="J355">
        <v>-7.0646547220894593</v>
      </c>
      <c r="L355">
        <f t="shared" si="42"/>
        <v>0</v>
      </c>
      <c r="M355">
        <f t="shared" si="43"/>
        <v>0</v>
      </c>
      <c r="N355">
        <f t="shared" si="46"/>
        <v>1</v>
      </c>
      <c r="Q355">
        <f t="shared" si="44"/>
        <v>0</v>
      </c>
      <c r="R355">
        <f t="shared" si="45"/>
        <v>1</v>
      </c>
      <c r="S355">
        <f t="shared" si="47"/>
        <v>0</v>
      </c>
    </row>
    <row r="356" spans="1:19">
      <c r="A356">
        <v>324</v>
      </c>
      <c r="B356" t="s">
        <v>343</v>
      </c>
      <c r="C356" t="s">
        <v>32</v>
      </c>
      <c r="D356">
        <v>-14.745124044887289</v>
      </c>
      <c r="E356">
        <v>-5.5131553369618898</v>
      </c>
      <c r="F356">
        <v>324</v>
      </c>
      <c r="G356" t="s">
        <v>343</v>
      </c>
      <c r="H356" t="s">
        <v>33</v>
      </c>
      <c r="I356">
        <v>-1.9575776146254869</v>
      </c>
      <c r="J356">
        <v>-1.9575776146254869</v>
      </c>
      <c r="L356">
        <f t="shared" si="42"/>
        <v>1</v>
      </c>
      <c r="M356">
        <f t="shared" si="43"/>
        <v>0</v>
      </c>
      <c r="N356">
        <f t="shared" si="46"/>
        <v>0</v>
      </c>
      <c r="Q356">
        <f t="shared" si="44"/>
        <v>0</v>
      </c>
      <c r="R356">
        <f t="shared" si="45"/>
        <v>0</v>
      </c>
      <c r="S356">
        <f t="shared" si="47"/>
        <v>1</v>
      </c>
    </row>
    <row r="357" spans="1:19">
      <c r="A357">
        <v>176</v>
      </c>
      <c r="B357" t="s">
        <v>344</v>
      </c>
      <c r="C357" t="s">
        <v>32</v>
      </c>
      <c r="D357">
        <v>-5.7803034226281902</v>
      </c>
      <c r="E357">
        <v>-9.8376187703326892</v>
      </c>
      <c r="F357">
        <v>176</v>
      </c>
      <c r="G357" t="s">
        <v>344</v>
      </c>
      <c r="H357" t="s">
        <v>33</v>
      </c>
      <c r="I357">
        <v>-5.7393273965739198</v>
      </c>
      <c r="J357">
        <v>-2.8207157517149302</v>
      </c>
      <c r="L357">
        <f t="shared" si="42"/>
        <v>0</v>
      </c>
      <c r="M357">
        <f t="shared" si="43"/>
        <v>1</v>
      </c>
      <c r="N357">
        <f t="shared" si="46"/>
        <v>0</v>
      </c>
      <c r="Q357">
        <f t="shared" si="44"/>
        <v>1</v>
      </c>
      <c r="R357">
        <f t="shared" si="45"/>
        <v>0</v>
      </c>
      <c r="S357">
        <f t="shared" si="47"/>
        <v>0</v>
      </c>
    </row>
    <row r="358" spans="1:19">
      <c r="A358">
        <v>529</v>
      </c>
      <c r="B358" t="s">
        <v>345</v>
      </c>
      <c r="C358" t="s">
        <v>32</v>
      </c>
      <c r="D358">
        <v>-12.778732680834089</v>
      </c>
      <c r="E358">
        <v>-8.44903188098084</v>
      </c>
      <c r="F358">
        <v>529</v>
      </c>
      <c r="G358" t="s">
        <v>345</v>
      </c>
      <c r="H358" t="s">
        <v>33</v>
      </c>
      <c r="I358">
        <v>-1.5854565283336188</v>
      </c>
      <c r="J358">
        <v>-1.5854565283336188</v>
      </c>
      <c r="L358">
        <f t="shared" si="42"/>
        <v>1</v>
      </c>
      <c r="M358">
        <f t="shared" si="43"/>
        <v>0</v>
      </c>
      <c r="N358">
        <f t="shared" si="46"/>
        <v>0</v>
      </c>
      <c r="Q358">
        <f t="shared" si="44"/>
        <v>0</v>
      </c>
      <c r="R358">
        <f t="shared" si="45"/>
        <v>0</v>
      </c>
      <c r="S358">
        <f t="shared" si="47"/>
        <v>1</v>
      </c>
    </row>
    <row r="359" spans="1:19">
      <c r="A359">
        <v>315</v>
      </c>
      <c r="B359" t="s">
        <v>346</v>
      </c>
      <c r="C359" t="s">
        <v>32</v>
      </c>
      <c r="D359">
        <v>-7.3924448783698704</v>
      </c>
      <c r="E359">
        <v>-5.8487971893014006</v>
      </c>
      <c r="F359">
        <v>315</v>
      </c>
      <c r="G359" t="s">
        <v>346</v>
      </c>
      <c r="H359" t="s">
        <v>33</v>
      </c>
      <c r="I359">
        <v>-5.8487971893014006</v>
      </c>
      <c r="J359">
        <v>-5.3397577530012104</v>
      </c>
      <c r="L359">
        <f t="shared" si="42"/>
        <v>1</v>
      </c>
      <c r="M359">
        <f t="shared" si="43"/>
        <v>0</v>
      </c>
      <c r="N359">
        <f t="shared" si="46"/>
        <v>0</v>
      </c>
      <c r="Q359">
        <f t="shared" si="44"/>
        <v>1</v>
      </c>
      <c r="R359">
        <f t="shared" si="45"/>
        <v>0</v>
      </c>
      <c r="S359">
        <f t="shared" si="47"/>
        <v>0</v>
      </c>
    </row>
    <row r="360" spans="1:19">
      <c r="A360">
        <v>331</v>
      </c>
      <c r="B360" t="s">
        <v>347</v>
      </c>
      <c r="C360" t="s">
        <v>32</v>
      </c>
      <c r="D360">
        <v>-6.4018257123746398</v>
      </c>
      <c r="E360">
        <v>-7.0683973612061806</v>
      </c>
      <c r="F360">
        <v>331</v>
      </c>
      <c r="G360" t="s">
        <v>347</v>
      </c>
      <c r="H360" t="s">
        <v>33</v>
      </c>
      <c r="I360">
        <v>-5.4969538824476203</v>
      </c>
      <c r="J360">
        <v>-5.5957765905717594</v>
      </c>
      <c r="L360">
        <f t="shared" si="42"/>
        <v>0</v>
      </c>
      <c r="M360">
        <f t="shared" si="43"/>
        <v>1</v>
      </c>
      <c r="N360">
        <f t="shared" si="46"/>
        <v>0</v>
      </c>
      <c r="Q360">
        <f t="shared" si="44"/>
        <v>0</v>
      </c>
      <c r="R360">
        <f t="shared" si="45"/>
        <v>1</v>
      </c>
      <c r="S360">
        <f t="shared" si="47"/>
        <v>0</v>
      </c>
    </row>
    <row r="361" spans="1:19">
      <c r="A361">
        <v>48</v>
      </c>
      <c r="B361" t="s">
        <v>348</v>
      </c>
      <c r="C361" t="s">
        <v>32</v>
      </c>
      <c r="D361">
        <v>-8.8882838704864096</v>
      </c>
      <c r="E361">
        <v>-9.9329839336177894</v>
      </c>
      <c r="F361">
        <v>48</v>
      </c>
      <c r="G361" t="s">
        <v>348</v>
      </c>
      <c r="H361" t="s">
        <v>33</v>
      </c>
      <c r="I361">
        <v>-5.3185649179090202</v>
      </c>
      <c r="J361">
        <v>-0.46389244705485999</v>
      </c>
      <c r="L361">
        <f t="shared" si="42"/>
        <v>0</v>
      </c>
      <c r="M361">
        <f t="shared" si="43"/>
        <v>1</v>
      </c>
      <c r="N361">
        <f t="shared" si="46"/>
        <v>0</v>
      </c>
      <c r="Q361">
        <f t="shared" si="44"/>
        <v>1</v>
      </c>
      <c r="R361">
        <f t="shared" si="45"/>
        <v>0</v>
      </c>
      <c r="S361">
        <f t="shared" si="47"/>
        <v>0</v>
      </c>
    </row>
    <row r="362" spans="1:19">
      <c r="A362">
        <v>138</v>
      </c>
      <c r="B362" t="s">
        <v>349</v>
      </c>
      <c r="C362" t="s">
        <v>32</v>
      </c>
      <c r="D362">
        <v>-8.9284394880035798</v>
      </c>
      <c r="E362">
        <v>-7.7134968582597594</v>
      </c>
      <c r="F362">
        <v>138</v>
      </c>
      <c r="G362" t="s">
        <v>349</v>
      </c>
      <c r="H362" t="s">
        <v>33</v>
      </c>
      <c r="I362">
        <v>-5.4437806781876699</v>
      </c>
      <c r="J362">
        <v>-2.5283493767608989</v>
      </c>
      <c r="L362">
        <f t="shared" si="42"/>
        <v>1</v>
      </c>
      <c r="M362">
        <f t="shared" si="43"/>
        <v>0</v>
      </c>
      <c r="N362">
        <f t="shared" si="46"/>
        <v>0</v>
      </c>
      <c r="Q362">
        <f t="shared" si="44"/>
        <v>1</v>
      </c>
      <c r="R362">
        <f t="shared" si="45"/>
        <v>0</v>
      </c>
      <c r="S362">
        <f t="shared" si="47"/>
        <v>0</v>
      </c>
    </row>
    <row r="363" spans="1:19">
      <c r="A363">
        <v>465</v>
      </c>
      <c r="B363" t="s">
        <v>350</v>
      </c>
      <c r="C363" t="s">
        <v>32</v>
      </c>
      <c r="D363">
        <v>-8.2328630044239901</v>
      </c>
      <c r="E363">
        <v>-8.2328630044239901</v>
      </c>
      <c r="F363">
        <v>465</v>
      </c>
      <c r="G363" t="s">
        <v>350</v>
      </c>
      <c r="H363" t="s">
        <v>33</v>
      </c>
      <c r="I363">
        <v>-6.3204047310392397</v>
      </c>
      <c r="J363">
        <v>-1.8694567329124459</v>
      </c>
      <c r="L363">
        <f t="shared" si="42"/>
        <v>0</v>
      </c>
      <c r="M363">
        <f t="shared" si="43"/>
        <v>0</v>
      </c>
      <c r="N363">
        <f t="shared" si="46"/>
        <v>1</v>
      </c>
      <c r="Q363">
        <f t="shared" si="44"/>
        <v>1</v>
      </c>
      <c r="R363">
        <f t="shared" si="45"/>
        <v>0</v>
      </c>
      <c r="S363">
        <f t="shared" si="47"/>
        <v>0</v>
      </c>
    </row>
    <row r="364" spans="1:19">
      <c r="A364">
        <v>318</v>
      </c>
      <c r="B364" t="s">
        <v>351</v>
      </c>
      <c r="C364" t="s">
        <v>32</v>
      </c>
      <c r="D364">
        <v>-9.1008258795496992</v>
      </c>
      <c r="E364">
        <v>-4.6407865098808099</v>
      </c>
      <c r="F364">
        <v>318</v>
      </c>
      <c r="G364" t="s">
        <v>351</v>
      </c>
      <c r="H364" t="s">
        <v>33</v>
      </c>
      <c r="I364">
        <v>-6.7163099233333199</v>
      </c>
      <c r="J364">
        <v>-4.1986641785963501</v>
      </c>
      <c r="L364">
        <f t="shared" si="42"/>
        <v>1</v>
      </c>
      <c r="M364">
        <f t="shared" si="43"/>
        <v>0</v>
      </c>
      <c r="N364">
        <f t="shared" si="46"/>
        <v>0</v>
      </c>
      <c r="Q364">
        <f t="shared" si="44"/>
        <v>1</v>
      </c>
      <c r="R364">
        <f t="shared" si="45"/>
        <v>0</v>
      </c>
      <c r="S364">
        <f t="shared" si="47"/>
        <v>0</v>
      </c>
    </row>
    <row r="365" spans="1:19">
      <c r="A365">
        <v>18</v>
      </c>
      <c r="B365" t="s">
        <v>352</v>
      </c>
      <c r="C365" t="s">
        <v>32</v>
      </c>
      <c r="D365">
        <v>-9.8051344679373393</v>
      </c>
      <c r="E365">
        <v>-3.99164148135619</v>
      </c>
      <c r="F365">
        <v>18</v>
      </c>
      <c r="G365" t="s">
        <v>352</v>
      </c>
      <c r="H365" t="s">
        <v>33</v>
      </c>
      <c r="I365">
        <v>-7.2116089737926199</v>
      </c>
      <c r="J365">
        <v>-3.69556864156637</v>
      </c>
      <c r="L365">
        <f t="shared" si="42"/>
        <v>1</v>
      </c>
      <c r="M365">
        <f t="shared" si="43"/>
        <v>0</v>
      </c>
      <c r="N365">
        <f t="shared" si="46"/>
        <v>0</v>
      </c>
      <c r="Q365">
        <f t="shared" si="44"/>
        <v>1</v>
      </c>
      <c r="R365">
        <f t="shared" si="45"/>
        <v>0</v>
      </c>
      <c r="S365">
        <f t="shared" si="47"/>
        <v>0</v>
      </c>
    </row>
    <row r="366" spans="1:19">
      <c r="A366">
        <v>293</v>
      </c>
      <c r="B366" t="s">
        <v>353</v>
      </c>
      <c r="C366" t="s">
        <v>32</v>
      </c>
      <c r="D366">
        <v>-8.2044924535433505</v>
      </c>
      <c r="E366">
        <v>-11.746719312832189</v>
      </c>
      <c r="F366">
        <v>293</v>
      </c>
      <c r="G366" t="s">
        <v>353</v>
      </c>
      <c r="H366" t="s">
        <v>33</v>
      </c>
      <c r="I366">
        <v>-2.4172594942857071</v>
      </c>
      <c r="J366">
        <v>-2.4172594942857071</v>
      </c>
      <c r="L366">
        <f t="shared" si="42"/>
        <v>0</v>
      </c>
      <c r="M366">
        <f t="shared" si="43"/>
        <v>1</v>
      </c>
      <c r="N366">
        <f t="shared" si="46"/>
        <v>0</v>
      </c>
      <c r="Q366">
        <f t="shared" si="44"/>
        <v>0</v>
      </c>
      <c r="R366">
        <f t="shared" si="45"/>
        <v>0</v>
      </c>
      <c r="S366">
        <f t="shared" si="47"/>
        <v>1</v>
      </c>
    </row>
    <row r="367" spans="1:19">
      <c r="A367">
        <v>192</v>
      </c>
      <c r="B367" t="s">
        <v>354</v>
      </c>
      <c r="C367" t="s">
        <v>32</v>
      </c>
      <c r="D367">
        <v>-11.007172153520349</v>
      </c>
      <c r="E367">
        <v>-5.9141666532335098</v>
      </c>
      <c r="F367">
        <v>192</v>
      </c>
      <c r="G367" t="s">
        <v>354</v>
      </c>
      <c r="H367" t="s">
        <v>33</v>
      </c>
      <c r="I367">
        <v>-6.5634417535915492</v>
      </c>
      <c r="J367">
        <v>-1.406098526538788</v>
      </c>
      <c r="L367">
        <f t="shared" si="42"/>
        <v>1</v>
      </c>
      <c r="M367">
        <f t="shared" si="43"/>
        <v>0</v>
      </c>
      <c r="N367">
        <f t="shared" si="46"/>
        <v>0</v>
      </c>
      <c r="Q367">
        <f t="shared" si="44"/>
        <v>1</v>
      </c>
      <c r="R367">
        <f t="shared" si="45"/>
        <v>0</v>
      </c>
      <c r="S367">
        <f t="shared" si="47"/>
        <v>0</v>
      </c>
    </row>
    <row r="368" spans="1:19">
      <c r="A368">
        <v>408</v>
      </c>
      <c r="B368" t="s">
        <v>355</v>
      </c>
      <c r="C368" t="s">
        <v>32</v>
      </c>
      <c r="D368">
        <v>-7.7318233818826592</v>
      </c>
      <c r="E368">
        <v>-7.7318233818826592</v>
      </c>
      <c r="F368">
        <v>408</v>
      </c>
      <c r="G368" t="s">
        <v>355</v>
      </c>
      <c r="H368" t="s">
        <v>33</v>
      </c>
      <c r="I368">
        <v>-4.8327264818749001</v>
      </c>
      <c r="J368">
        <v>-4.8327264818749001</v>
      </c>
      <c r="L368">
        <f t="shared" si="42"/>
        <v>0</v>
      </c>
      <c r="M368">
        <f t="shared" si="43"/>
        <v>0</v>
      </c>
      <c r="N368">
        <f t="shared" si="46"/>
        <v>1</v>
      </c>
      <c r="Q368">
        <f t="shared" si="44"/>
        <v>0</v>
      </c>
      <c r="R368">
        <f t="shared" si="45"/>
        <v>0</v>
      </c>
      <c r="S368">
        <f t="shared" si="47"/>
        <v>1</v>
      </c>
    </row>
    <row r="369" spans="1:19">
      <c r="A369">
        <v>10</v>
      </c>
      <c r="B369" t="s">
        <v>356</v>
      </c>
      <c r="C369" t="s">
        <v>32</v>
      </c>
      <c r="D369">
        <v>-8.8396054894238603</v>
      </c>
      <c r="E369">
        <v>-4.1336202809035099</v>
      </c>
      <c r="F369">
        <v>10</v>
      </c>
      <c r="G369" t="s">
        <v>356</v>
      </c>
      <c r="H369" t="s">
        <v>33</v>
      </c>
      <c r="I369">
        <v>-8.5571200079616201</v>
      </c>
      <c r="J369">
        <v>-3.7898806740181299</v>
      </c>
      <c r="L369">
        <f t="shared" ref="L369:L425" si="48">IF(D369&lt;E369,1,0)</f>
        <v>1</v>
      </c>
      <c r="M369">
        <f t="shared" ref="M369:M425" si="49">IF(E369&lt;D369,1,0)</f>
        <v>0</v>
      </c>
      <c r="N369">
        <f t="shared" si="46"/>
        <v>0</v>
      </c>
      <c r="Q369">
        <f t="shared" ref="Q369:Q425" si="50">IF(I369&lt;J369,1,0)</f>
        <v>1</v>
      </c>
      <c r="R369">
        <f t="shared" ref="R369:R425" si="51">IF(J369&lt;I369,1,0)</f>
        <v>0</v>
      </c>
      <c r="S369">
        <f t="shared" si="47"/>
        <v>0</v>
      </c>
    </row>
    <row r="370" spans="1:19">
      <c r="A370">
        <v>231</v>
      </c>
      <c r="B370" t="s">
        <v>357</v>
      </c>
      <c r="C370" t="s">
        <v>32</v>
      </c>
      <c r="D370">
        <v>-7.9712144418133501</v>
      </c>
      <c r="E370">
        <v>-8.5792986664220106</v>
      </c>
      <c r="F370">
        <v>231</v>
      </c>
      <c r="G370" t="s">
        <v>357</v>
      </c>
      <c r="H370" t="s">
        <v>33</v>
      </c>
      <c r="I370">
        <v>-5.0458623987993203</v>
      </c>
      <c r="J370">
        <v>-3.81946546907623</v>
      </c>
      <c r="L370">
        <f t="shared" si="48"/>
        <v>0</v>
      </c>
      <c r="M370">
        <f t="shared" si="49"/>
        <v>1</v>
      </c>
      <c r="N370">
        <f t="shared" si="46"/>
        <v>0</v>
      </c>
      <c r="Q370">
        <f t="shared" si="50"/>
        <v>1</v>
      </c>
      <c r="R370">
        <f t="shared" si="51"/>
        <v>0</v>
      </c>
      <c r="S370">
        <f t="shared" si="47"/>
        <v>0</v>
      </c>
    </row>
    <row r="371" spans="1:19">
      <c r="A371">
        <v>8</v>
      </c>
      <c r="B371" t="s">
        <v>358</v>
      </c>
      <c r="C371" t="s">
        <v>32</v>
      </c>
      <c r="D371">
        <v>-6.9666374021123794</v>
      </c>
      <c r="E371">
        <v>-7.6001080554762108</v>
      </c>
      <c r="F371">
        <v>8</v>
      </c>
      <c r="G371" t="s">
        <v>358</v>
      </c>
      <c r="H371" t="s">
        <v>33</v>
      </c>
      <c r="I371">
        <v>-4.8692549259288604</v>
      </c>
      <c r="J371">
        <v>-6.0013325315706201</v>
      </c>
      <c r="L371">
        <f t="shared" si="48"/>
        <v>0</v>
      </c>
      <c r="M371">
        <f t="shared" si="49"/>
        <v>1</v>
      </c>
      <c r="N371">
        <f t="shared" si="46"/>
        <v>0</v>
      </c>
      <c r="Q371">
        <f t="shared" si="50"/>
        <v>0</v>
      </c>
      <c r="R371">
        <f t="shared" si="51"/>
        <v>1</v>
      </c>
      <c r="S371">
        <f t="shared" si="47"/>
        <v>0</v>
      </c>
    </row>
    <row r="372" spans="1:19">
      <c r="A372">
        <v>279</v>
      </c>
      <c r="B372" t="s">
        <v>359</v>
      </c>
      <c r="C372" t="s">
        <v>32</v>
      </c>
      <c r="D372">
        <v>-7.3300533588550696</v>
      </c>
      <c r="E372">
        <v>-12.502671084916589</v>
      </c>
      <c r="F372">
        <v>279</v>
      </c>
      <c r="G372" t="s">
        <v>359</v>
      </c>
      <c r="H372" t="s">
        <v>33</v>
      </c>
      <c r="I372">
        <v>-4.17806316335757</v>
      </c>
      <c r="J372">
        <v>-1.4528224172982829</v>
      </c>
      <c r="L372">
        <f t="shared" si="48"/>
        <v>0</v>
      </c>
      <c r="M372">
        <f t="shared" si="49"/>
        <v>1</v>
      </c>
      <c r="N372">
        <f t="shared" si="46"/>
        <v>0</v>
      </c>
      <c r="Q372">
        <f t="shared" si="50"/>
        <v>1</v>
      </c>
      <c r="R372">
        <f t="shared" si="51"/>
        <v>0</v>
      </c>
      <c r="S372">
        <f t="shared" si="47"/>
        <v>0</v>
      </c>
    </row>
    <row r="373" spans="1:19">
      <c r="A373">
        <v>135</v>
      </c>
      <c r="B373" t="s">
        <v>360</v>
      </c>
      <c r="C373" t="s">
        <v>32</v>
      </c>
      <c r="D373">
        <v>-4.9442837452086401</v>
      </c>
      <c r="E373">
        <v>-8.8882856718486991</v>
      </c>
      <c r="F373">
        <v>135</v>
      </c>
      <c r="G373" t="s">
        <v>360</v>
      </c>
      <c r="H373" t="s">
        <v>33</v>
      </c>
      <c r="I373">
        <v>-4.5043702353852897</v>
      </c>
      <c r="J373">
        <v>-7.1283743465317908</v>
      </c>
      <c r="L373">
        <f t="shared" si="48"/>
        <v>0</v>
      </c>
      <c r="M373">
        <f t="shared" si="49"/>
        <v>1</v>
      </c>
      <c r="N373">
        <f t="shared" si="46"/>
        <v>0</v>
      </c>
      <c r="Q373">
        <f t="shared" si="50"/>
        <v>0</v>
      </c>
      <c r="R373">
        <f t="shared" si="51"/>
        <v>1</v>
      </c>
      <c r="S373">
        <f t="shared" si="47"/>
        <v>0</v>
      </c>
    </row>
    <row r="374" spans="1:19">
      <c r="A374">
        <v>396</v>
      </c>
      <c r="B374" t="s">
        <v>361</v>
      </c>
      <c r="C374" t="s">
        <v>32</v>
      </c>
      <c r="D374">
        <v>-8.4394926767847203</v>
      </c>
      <c r="E374">
        <v>-8.4394926767847203</v>
      </c>
      <c r="F374">
        <v>396</v>
      </c>
      <c r="G374" t="s">
        <v>361</v>
      </c>
      <c r="H374" t="s">
        <v>33</v>
      </c>
      <c r="I374">
        <v>-4.5260745360920396</v>
      </c>
      <c r="J374">
        <v>-4.5260745360920396</v>
      </c>
      <c r="L374">
        <f t="shared" si="48"/>
        <v>0</v>
      </c>
      <c r="M374">
        <f t="shared" si="49"/>
        <v>0</v>
      </c>
      <c r="N374">
        <f t="shared" si="46"/>
        <v>1</v>
      </c>
      <c r="Q374">
        <f t="shared" si="50"/>
        <v>0</v>
      </c>
      <c r="R374">
        <f t="shared" si="51"/>
        <v>0</v>
      </c>
      <c r="S374">
        <f t="shared" si="47"/>
        <v>1</v>
      </c>
    </row>
    <row r="375" spans="1:19">
      <c r="A375">
        <v>2</v>
      </c>
      <c r="B375" t="s">
        <v>362</v>
      </c>
      <c r="C375" t="s">
        <v>32</v>
      </c>
      <c r="D375">
        <v>-9.3263348073565506</v>
      </c>
      <c r="E375">
        <v>-6.8304305229921791</v>
      </c>
      <c r="F375">
        <v>2</v>
      </c>
      <c r="G375" t="s">
        <v>362</v>
      </c>
      <c r="H375" t="s">
        <v>33</v>
      </c>
      <c r="I375">
        <v>-7.0511022776811298</v>
      </c>
      <c r="J375">
        <v>-2.8124255320489997</v>
      </c>
      <c r="L375">
        <f t="shared" si="48"/>
        <v>1</v>
      </c>
      <c r="M375">
        <f t="shared" si="49"/>
        <v>0</v>
      </c>
      <c r="N375">
        <f t="shared" si="46"/>
        <v>0</v>
      </c>
      <c r="Q375">
        <f t="shared" si="50"/>
        <v>1</v>
      </c>
      <c r="R375">
        <f t="shared" si="51"/>
        <v>0</v>
      </c>
      <c r="S375">
        <f t="shared" si="47"/>
        <v>0</v>
      </c>
    </row>
    <row r="376" spans="1:19">
      <c r="A376">
        <v>405</v>
      </c>
      <c r="B376" t="s">
        <v>363</v>
      </c>
      <c r="C376" t="s">
        <v>32</v>
      </c>
      <c r="D376">
        <v>-14.42719246139259</v>
      </c>
      <c r="E376">
        <v>-5.2582731518696999</v>
      </c>
      <c r="F376">
        <v>405</v>
      </c>
      <c r="G376" t="s">
        <v>363</v>
      </c>
      <c r="H376" t="s">
        <v>33</v>
      </c>
      <c r="I376">
        <v>-3.1774188929939999</v>
      </c>
      <c r="J376">
        <v>-3.1774188929939999</v>
      </c>
      <c r="L376">
        <f t="shared" si="48"/>
        <v>1</v>
      </c>
      <c r="M376">
        <f t="shared" si="49"/>
        <v>0</v>
      </c>
      <c r="N376">
        <f t="shared" si="46"/>
        <v>0</v>
      </c>
      <c r="Q376">
        <f t="shared" si="50"/>
        <v>0</v>
      </c>
      <c r="R376">
        <f t="shared" si="51"/>
        <v>0</v>
      </c>
      <c r="S376">
        <f t="shared" si="47"/>
        <v>1</v>
      </c>
    </row>
    <row r="377" spans="1:19">
      <c r="A377">
        <v>123</v>
      </c>
      <c r="B377" t="s">
        <v>364</v>
      </c>
      <c r="C377" t="s">
        <v>32</v>
      </c>
      <c r="D377">
        <v>-7.7237845434806598</v>
      </c>
      <c r="E377">
        <v>-7.7237845434806598</v>
      </c>
      <c r="F377">
        <v>123</v>
      </c>
      <c r="G377" t="s">
        <v>364</v>
      </c>
      <c r="H377" t="s">
        <v>33</v>
      </c>
      <c r="I377">
        <v>-6.4117989066905192</v>
      </c>
      <c r="J377">
        <v>-4.1926622610212698</v>
      </c>
      <c r="L377">
        <f t="shared" si="48"/>
        <v>0</v>
      </c>
      <c r="M377">
        <f t="shared" si="49"/>
        <v>0</v>
      </c>
      <c r="N377">
        <f t="shared" si="46"/>
        <v>1</v>
      </c>
      <c r="Q377">
        <f t="shared" si="50"/>
        <v>1</v>
      </c>
      <c r="R377">
        <f t="shared" si="51"/>
        <v>0</v>
      </c>
      <c r="S377">
        <f t="shared" si="47"/>
        <v>0</v>
      </c>
    </row>
    <row r="378" spans="1:19">
      <c r="A378">
        <v>64</v>
      </c>
      <c r="B378" t="s">
        <v>365</v>
      </c>
      <c r="C378" t="s">
        <v>32</v>
      </c>
      <c r="D378">
        <v>-8.0743670864084205</v>
      </c>
      <c r="E378">
        <v>-9.5424014335886991</v>
      </c>
      <c r="F378">
        <v>64</v>
      </c>
      <c r="G378" t="s">
        <v>365</v>
      </c>
      <c r="H378" t="s">
        <v>33</v>
      </c>
      <c r="I378">
        <v>-2.7296880259469529</v>
      </c>
      <c r="J378">
        <v>-5.8179976273786398</v>
      </c>
      <c r="L378">
        <f t="shared" si="48"/>
        <v>0</v>
      </c>
      <c r="M378">
        <f t="shared" si="49"/>
        <v>1</v>
      </c>
      <c r="N378">
        <f t="shared" si="46"/>
        <v>0</v>
      </c>
      <c r="Q378">
        <f t="shared" si="50"/>
        <v>0</v>
      </c>
      <c r="R378">
        <f t="shared" si="51"/>
        <v>1</v>
      </c>
      <c r="S378">
        <f t="shared" si="47"/>
        <v>0</v>
      </c>
    </row>
    <row r="379" spans="1:19">
      <c r="A379">
        <v>96</v>
      </c>
      <c r="B379" t="s">
        <v>366</v>
      </c>
      <c r="C379" t="s">
        <v>32</v>
      </c>
      <c r="D379">
        <v>-8.7074913004673995</v>
      </c>
      <c r="E379">
        <v>-9.1350364910147803</v>
      </c>
      <c r="F379">
        <v>96</v>
      </c>
      <c r="G379" t="s">
        <v>366</v>
      </c>
      <c r="H379" t="s">
        <v>33</v>
      </c>
      <c r="I379">
        <v>-4.6618401629601305</v>
      </c>
      <c r="J379">
        <v>-3.6624356766723301</v>
      </c>
      <c r="L379">
        <f t="shared" si="48"/>
        <v>0</v>
      </c>
      <c r="M379">
        <f t="shared" si="49"/>
        <v>1</v>
      </c>
      <c r="N379">
        <f t="shared" si="46"/>
        <v>0</v>
      </c>
      <c r="Q379">
        <f t="shared" si="50"/>
        <v>1</v>
      </c>
      <c r="R379">
        <f t="shared" si="51"/>
        <v>0</v>
      </c>
      <c r="S379">
        <f t="shared" si="47"/>
        <v>0</v>
      </c>
    </row>
    <row r="380" spans="1:19">
      <c r="A380">
        <v>401</v>
      </c>
      <c r="B380" t="s">
        <v>367</v>
      </c>
      <c r="C380" t="s">
        <v>32</v>
      </c>
      <c r="D380">
        <v>-12.43416485767089</v>
      </c>
      <c r="E380">
        <v>-5.1286430832087895</v>
      </c>
      <c r="F380">
        <v>401</v>
      </c>
      <c r="G380" t="s">
        <v>367</v>
      </c>
      <c r="H380" t="s">
        <v>33</v>
      </c>
      <c r="I380">
        <v>-5.1286430832087895</v>
      </c>
      <c r="J380">
        <v>-3.49209675617344</v>
      </c>
      <c r="L380">
        <f t="shared" si="48"/>
        <v>1</v>
      </c>
      <c r="M380">
        <f t="shared" si="49"/>
        <v>0</v>
      </c>
      <c r="N380">
        <f t="shared" si="46"/>
        <v>0</v>
      </c>
      <c r="Q380">
        <f t="shared" si="50"/>
        <v>1</v>
      </c>
      <c r="R380">
        <f t="shared" si="51"/>
        <v>0</v>
      </c>
      <c r="S380">
        <f t="shared" si="47"/>
        <v>0</v>
      </c>
    </row>
    <row r="381" spans="1:19">
      <c r="A381">
        <v>54</v>
      </c>
      <c r="B381" t="s">
        <v>368</v>
      </c>
      <c r="C381" t="s">
        <v>32</v>
      </c>
      <c r="D381">
        <v>-11.471452346703559</v>
      </c>
      <c r="E381">
        <v>-11.471452346703559</v>
      </c>
      <c r="F381">
        <v>54</v>
      </c>
      <c r="G381" t="s">
        <v>368</v>
      </c>
      <c r="H381" t="s">
        <v>33</v>
      </c>
      <c r="I381">
        <v>-2.8463127887789699</v>
      </c>
      <c r="J381">
        <v>-0.54756444318355002</v>
      </c>
      <c r="L381">
        <f t="shared" si="48"/>
        <v>0</v>
      </c>
      <c r="M381">
        <f t="shared" si="49"/>
        <v>0</v>
      </c>
      <c r="N381">
        <f t="shared" si="46"/>
        <v>1</v>
      </c>
      <c r="Q381">
        <f t="shared" si="50"/>
        <v>1</v>
      </c>
      <c r="R381">
        <f t="shared" si="51"/>
        <v>0</v>
      </c>
      <c r="S381">
        <f t="shared" si="47"/>
        <v>0</v>
      </c>
    </row>
    <row r="382" spans="1:19">
      <c r="A382">
        <v>259</v>
      </c>
      <c r="B382" t="s">
        <v>369</v>
      </c>
      <c r="C382" t="s">
        <v>32</v>
      </c>
      <c r="D382">
        <v>-6.3214144046157692</v>
      </c>
      <c r="E382">
        <v>-7.6995547716955102</v>
      </c>
      <c r="F382">
        <v>259</v>
      </c>
      <c r="G382" t="s">
        <v>369</v>
      </c>
      <c r="H382" t="s">
        <v>33</v>
      </c>
      <c r="I382">
        <v>-5.6308220162826998</v>
      </c>
      <c r="J382">
        <v>-6.6962356879912903</v>
      </c>
      <c r="L382">
        <f t="shared" si="48"/>
        <v>0</v>
      </c>
      <c r="M382">
        <f t="shared" si="49"/>
        <v>1</v>
      </c>
      <c r="N382">
        <f t="shared" si="46"/>
        <v>0</v>
      </c>
      <c r="Q382">
        <f t="shared" si="50"/>
        <v>0</v>
      </c>
      <c r="R382">
        <f t="shared" si="51"/>
        <v>1</v>
      </c>
      <c r="S382">
        <f t="shared" si="47"/>
        <v>0</v>
      </c>
    </row>
    <row r="383" spans="1:19">
      <c r="A383">
        <v>492</v>
      </c>
      <c r="B383" t="s">
        <v>370</v>
      </c>
      <c r="C383" t="s">
        <v>32</v>
      </c>
      <c r="D383">
        <v>-12.968297554897989</v>
      </c>
      <c r="E383">
        <v>-3.05292298150371</v>
      </c>
      <c r="F383">
        <v>492</v>
      </c>
      <c r="G383" t="s">
        <v>370</v>
      </c>
      <c r="H383" t="s">
        <v>33</v>
      </c>
      <c r="I383">
        <v>-9.2095245694956702</v>
      </c>
      <c r="J383">
        <v>-1.2192856704086279</v>
      </c>
      <c r="L383">
        <f t="shared" si="48"/>
        <v>1</v>
      </c>
      <c r="M383">
        <f t="shared" si="49"/>
        <v>0</v>
      </c>
      <c r="N383">
        <f t="shared" si="46"/>
        <v>0</v>
      </c>
      <c r="Q383">
        <f t="shared" si="50"/>
        <v>1</v>
      </c>
      <c r="R383">
        <f t="shared" si="51"/>
        <v>0</v>
      </c>
      <c r="S383">
        <f t="shared" si="47"/>
        <v>0</v>
      </c>
    </row>
    <row r="384" spans="1:19">
      <c r="A384">
        <v>161</v>
      </c>
      <c r="B384" t="s">
        <v>371</v>
      </c>
      <c r="C384" t="s">
        <v>32</v>
      </c>
      <c r="D384">
        <v>-14.79250477011599</v>
      </c>
      <c r="E384">
        <v>-4.3280859364563895</v>
      </c>
      <c r="F384">
        <v>161</v>
      </c>
      <c r="G384" t="s">
        <v>371</v>
      </c>
      <c r="H384" t="s">
        <v>33</v>
      </c>
      <c r="I384">
        <v>-3.9209960302273701</v>
      </c>
      <c r="J384">
        <v>-3.49458070410705</v>
      </c>
      <c r="L384">
        <f t="shared" si="48"/>
        <v>1</v>
      </c>
      <c r="M384">
        <f t="shared" si="49"/>
        <v>0</v>
      </c>
      <c r="N384">
        <f t="shared" si="46"/>
        <v>0</v>
      </c>
      <c r="Q384">
        <f t="shared" si="50"/>
        <v>1</v>
      </c>
      <c r="R384">
        <f t="shared" si="51"/>
        <v>0</v>
      </c>
      <c r="S384">
        <f t="shared" si="47"/>
        <v>0</v>
      </c>
    </row>
    <row r="385" spans="1:19">
      <c r="A385">
        <v>467</v>
      </c>
      <c r="B385" t="s">
        <v>372</v>
      </c>
      <c r="C385" t="s">
        <v>32</v>
      </c>
      <c r="D385">
        <v>-6.9045844694805698</v>
      </c>
      <c r="E385">
        <v>-6.9045844694805698</v>
      </c>
      <c r="F385">
        <v>467</v>
      </c>
      <c r="G385" t="s">
        <v>372</v>
      </c>
      <c r="H385" t="s">
        <v>33</v>
      </c>
      <c r="I385">
        <v>-6.3878186747071304</v>
      </c>
      <c r="J385">
        <v>-6.3878186747071304</v>
      </c>
      <c r="L385">
        <f t="shared" si="48"/>
        <v>0</v>
      </c>
      <c r="M385">
        <f t="shared" si="49"/>
        <v>0</v>
      </c>
      <c r="N385">
        <f t="shared" si="46"/>
        <v>1</v>
      </c>
      <c r="Q385">
        <f t="shared" si="50"/>
        <v>0</v>
      </c>
      <c r="R385">
        <f t="shared" si="51"/>
        <v>0</v>
      </c>
      <c r="S385">
        <f t="shared" si="47"/>
        <v>1</v>
      </c>
    </row>
    <row r="386" spans="1:19">
      <c r="A386">
        <v>525</v>
      </c>
      <c r="B386" t="s">
        <v>373</v>
      </c>
      <c r="C386" t="s">
        <v>32</v>
      </c>
      <c r="D386">
        <v>-7.4404913189838098</v>
      </c>
      <c r="E386">
        <v>-7.4404913189838098</v>
      </c>
      <c r="F386">
        <v>525</v>
      </c>
      <c r="G386" t="s">
        <v>373</v>
      </c>
      <c r="H386" t="s">
        <v>33</v>
      </c>
      <c r="I386">
        <v>-5.8872827776346401</v>
      </c>
      <c r="J386">
        <v>-5.8872827776346401</v>
      </c>
      <c r="L386">
        <f t="shared" si="48"/>
        <v>0</v>
      </c>
      <c r="M386">
        <f t="shared" si="49"/>
        <v>0</v>
      </c>
      <c r="N386">
        <f t="shared" si="46"/>
        <v>1</v>
      </c>
      <c r="Q386">
        <f t="shared" si="50"/>
        <v>0</v>
      </c>
      <c r="R386">
        <f t="shared" si="51"/>
        <v>0</v>
      </c>
      <c r="S386">
        <f t="shared" si="47"/>
        <v>1</v>
      </c>
    </row>
    <row r="387" spans="1:19">
      <c r="A387">
        <v>247</v>
      </c>
      <c r="B387" t="s">
        <v>374</v>
      </c>
      <c r="C387" t="s">
        <v>32</v>
      </c>
      <c r="D387">
        <v>-10.222128827785989</v>
      </c>
      <c r="E387">
        <v>-7.1567851951668793</v>
      </c>
      <c r="F387">
        <v>247</v>
      </c>
      <c r="G387" t="s">
        <v>374</v>
      </c>
      <c r="H387" t="s">
        <v>33</v>
      </c>
      <c r="I387">
        <v>-5.99405270409056</v>
      </c>
      <c r="J387">
        <v>-3.2961333450313397</v>
      </c>
      <c r="L387">
        <f t="shared" si="48"/>
        <v>1</v>
      </c>
      <c r="M387">
        <f t="shared" si="49"/>
        <v>0</v>
      </c>
      <c r="N387">
        <f t="shared" ref="N387:N425" si="52">IF(L387+M387=0,1,0)</f>
        <v>0</v>
      </c>
      <c r="Q387">
        <f t="shared" si="50"/>
        <v>1</v>
      </c>
      <c r="R387">
        <f t="shared" si="51"/>
        <v>0</v>
      </c>
      <c r="S387">
        <f t="shared" ref="S387:S425" si="53">IF(Q387+R387=0,1,0)</f>
        <v>0</v>
      </c>
    </row>
    <row r="388" spans="1:19">
      <c r="A388">
        <v>303</v>
      </c>
      <c r="B388" t="s">
        <v>377</v>
      </c>
      <c r="C388" t="s">
        <v>32</v>
      </c>
      <c r="D388">
        <v>-7.2096431671967398</v>
      </c>
      <c r="E388">
        <v>-12.004546655949889</v>
      </c>
      <c r="F388">
        <v>303</v>
      </c>
      <c r="G388" t="s">
        <v>377</v>
      </c>
      <c r="H388" t="s">
        <v>33</v>
      </c>
      <c r="I388">
        <v>-0.36969822135779995</v>
      </c>
      <c r="J388">
        <v>-7.2096431671967398</v>
      </c>
      <c r="L388">
        <f t="shared" si="48"/>
        <v>0</v>
      </c>
      <c r="M388">
        <f t="shared" si="49"/>
        <v>1</v>
      </c>
      <c r="N388">
        <f t="shared" si="52"/>
        <v>0</v>
      </c>
      <c r="Q388">
        <f t="shared" si="50"/>
        <v>0</v>
      </c>
      <c r="R388">
        <f t="shared" si="51"/>
        <v>1</v>
      </c>
      <c r="S388">
        <f t="shared" si="53"/>
        <v>0</v>
      </c>
    </row>
    <row r="389" spans="1:19">
      <c r="A389">
        <v>513</v>
      </c>
      <c r="B389" t="s">
        <v>378</v>
      </c>
      <c r="C389" t="s">
        <v>32</v>
      </c>
      <c r="D389">
        <v>-9.0543441367980595</v>
      </c>
      <c r="E389">
        <v>-9.0543441367980595</v>
      </c>
      <c r="F389">
        <v>513</v>
      </c>
      <c r="G389" t="s">
        <v>378</v>
      </c>
      <c r="H389" t="s">
        <v>33</v>
      </c>
      <c r="I389">
        <v>-8.4836157558270795</v>
      </c>
      <c r="J389">
        <v>-0.52587799594704987</v>
      </c>
      <c r="L389">
        <f t="shared" si="48"/>
        <v>0</v>
      </c>
      <c r="M389">
        <f t="shared" si="49"/>
        <v>0</v>
      </c>
      <c r="N389">
        <f t="shared" si="52"/>
        <v>1</v>
      </c>
      <c r="Q389">
        <f t="shared" si="50"/>
        <v>1</v>
      </c>
      <c r="R389">
        <f t="shared" si="51"/>
        <v>0</v>
      </c>
      <c r="S389">
        <f t="shared" si="53"/>
        <v>0</v>
      </c>
    </row>
    <row r="390" spans="1:19">
      <c r="A390">
        <v>388</v>
      </c>
      <c r="B390" t="s">
        <v>379</v>
      </c>
      <c r="C390" t="s">
        <v>32</v>
      </c>
      <c r="D390">
        <v>-9.0797929403689803</v>
      </c>
      <c r="E390">
        <v>-7.5999562884691692</v>
      </c>
      <c r="F390">
        <v>388</v>
      </c>
      <c r="G390" t="s">
        <v>379</v>
      </c>
      <c r="H390" t="s">
        <v>33</v>
      </c>
      <c r="I390">
        <v>-7.0256251914200405</v>
      </c>
      <c r="J390">
        <v>-3.5314617976651901</v>
      </c>
      <c r="L390">
        <f t="shared" si="48"/>
        <v>1</v>
      </c>
      <c r="M390">
        <f t="shared" si="49"/>
        <v>0</v>
      </c>
      <c r="N390">
        <f t="shared" si="52"/>
        <v>0</v>
      </c>
      <c r="Q390">
        <f t="shared" si="50"/>
        <v>1</v>
      </c>
      <c r="R390">
        <f t="shared" si="51"/>
        <v>0</v>
      </c>
      <c r="S390">
        <f t="shared" si="53"/>
        <v>0</v>
      </c>
    </row>
    <row r="391" spans="1:19">
      <c r="A391">
        <v>35</v>
      </c>
      <c r="B391" t="s">
        <v>380</v>
      </c>
      <c r="C391" t="s">
        <v>32</v>
      </c>
      <c r="D391">
        <v>-14.56045811433399</v>
      </c>
      <c r="E391">
        <v>-6.1114462207188804</v>
      </c>
      <c r="F391">
        <v>35</v>
      </c>
      <c r="G391" t="s">
        <v>380</v>
      </c>
      <c r="H391" t="s">
        <v>33</v>
      </c>
      <c r="I391">
        <v>-2.0999161470466632</v>
      </c>
      <c r="J391">
        <v>-4.6073703792688505</v>
      </c>
      <c r="L391">
        <f t="shared" si="48"/>
        <v>1</v>
      </c>
      <c r="M391">
        <f t="shared" si="49"/>
        <v>0</v>
      </c>
      <c r="N391">
        <f t="shared" si="52"/>
        <v>0</v>
      </c>
      <c r="Q391">
        <f t="shared" si="50"/>
        <v>0</v>
      </c>
      <c r="R391">
        <f t="shared" si="51"/>
        <v>1</v>
      </c>
      <c r="S391">
        <f t="shared" si="53"/>
        <v>0</v>
      </c>
    </row>
    <row r="392" spans="1:19">
      <c r="A392">
        <v>154</v>
      </c>
      <c r="B392" t="s">
        <v>381</v>
      </c>
      <c r="C392" t="s">
        <v>32</v>
      </c>
      <c r="D392">
        <v>-15.071709749592189</v>
      </c>
      <c r="E392">
        <v>-6.7319530647831307</v>
      </c>
      <c r="F392">
        <v>154</v>
      </c>
      <c r="G392" t="s">
        <v>381</v>
      </c>
      <c r="H392" t="s">
        <v>33</v>
      </c>
      <c r="I392">
        <v>-4.3003831132416801</v>
      </c>
      <c r="J392">
        <v>-1.441997534748928</v>
      </c>
      <c r="L392">
        <f t="shared" si="48"/>
        <v>1</v>
      </c>
      <c r="M392">
        <f t="shared" si="49"/>
        <v>0</v>
      </c>
      <c r="N392">
        <f t="shared" si="52"/>
        <v>0</v>
      </c>
      <c r="Q392">
        <f t="shared" si="50"/>
        <v>1</v>
      </c>
      <c r="R392">
        <f t="shared" si="51"/>
        <v>0</v>
      </c>
      <c r="S392">
        <f t="shared" si="53"/>
        <v>0</v>
      </c>
    </row>
    <row r="393" spans="1:19">
      <c r="A393">
        <v>132</v>
      </c>
      <c r="B393" t="s">
        <v>382</v>
      </c>
      <c r="C393" t="s">
        <v>32</v>
      </c>
      <c r="D393">
        <v>-6.6812376836696199</v>
      </c>
      <c r="E393">
        <v>-7.6075632204571999</v>
      </c>
      <c r="F393">
        <v>132</v>
      </c>
      <c r="G393" t="s">
        <v>382</v>
      </c>
      <c r="H393" t="s">
        <v>33</v>
      </c>
      <c r="I393">
        <v>-6.6591426511224494</v>
      </c>
      <c r="J393">
        <v>-6.6591426511224494</v>
      </c>
      <c r="L393">
        <f t="shared" si="48"/>
        <v>0</v>
      </c>
      <c r="M393">
        <f t="shared" si="49"/>
        <v>1</v>
      </c>
      <c r="N393">
        <f t="shared" si="52"/>
        <v>0</v>
      </c>
      <c r="Q393">
        <f t="shared" si="50"/>
        <v>0</v>
      </c>
      <c r="R393">
        <f t="shared" si="51"/>
        <v>0</v>
      </c>
      <c r="S393">
        <f t="shared" si="53"/>
        <v>1</v>
      </c>
    </row>
    <row r="394" spans="1:19">
      <c r="A394">
        <v>110</v>
      </c>
      <c r="B394" t="s">
        <v>383</v>
      </c>
      <c r="C394" t="s">
        <v>32</v>
      </c>
      <c r="D394">
        <v>-8.8374195411607896</v>
      </c>
      <c r="E394">
        <v>-12.393125275042189</v>
      </c>
      <c r="F394">
        <v>110</v>
      </c>
      <c r="G394" t="s">
        <v>383</v>
      </c>
      <c r="H394" t="s">
        <v>33</v>
      </c>
      <c r="I394">
        <v>-5.0122908954041101</v>
      </c>
      <c r="J394">
        <v>-1.5694951747858958</v>
      </c>
      <c r="L394">
        <f t="shared" si="48"/>
        <v>0</v>
      </c>
      <c r="M394">
        <f t="shared" si="49"/>
        <v>1</v>
      </c>
      <c r="N394">
        <f t="shared" si="52"/>
        <v>0</v>
      </c>
      <c r="Q394">
        <f t="shared" si="50"/>
        <v>1</v>
      </c>
      <c r="R394">
        <f t="shared" si="51"/>
        <v>0</v>
      </c>
      <c r="S394">
        <f t="shared" si="53"/>
        <v>0</v>
      </c>
    </row>
    <row r="395" spans="1:19">
      <c r="A395">
        <v>421</v>
      </c>
      <c r="B395" t="s">
        <v>385</v>
      </c>
      <c r="C395" t="s">
        <v>32</v>
      </c>
      <c r="D395">
        <v>-7.3270126296587801</v>
      </c>
      <c r="E395">
        <v>-7.8044107215837197</v>
      </c>
      <c r="F395">
        <v>421</v>
      </c>
      <c r="G395" t="s">
        <v>385</v>
      </c>
      <c r="H395" t="s">
        <v>33</v>
      </c>
      <c r="I395">
        <v>-6.4314610140804902</v>
      </c>
      <c r="J395">
        <v>-6.4314610140804902</v>
      </c>
      <c r="L395">
        <f t="shared" si="48"/>
        <v>0</v>
      </c>
      <c r="M395">
        <f t="shared" si="49"/>
        <v>1</v>
      </c>
      <c r="N395">
        <f t="shared" si="52"/>
        <v>0</v>
      </c>
      <c r="Q395">
        <f t="shared" si="50"/>
        <v>0</v>
      </c>
      <c r="R395">
        <f t="shared" si="51"/>
        <v>0</v>
      </c>
      <c r="S395">
        <f t="shared" si="53"/>
        <v>1</v>
      </c>
    </row>
    <row r="396" spans="1:19">
      <c r="A396">
        <v>355</v>
      </c>
      <c r="B396" t="s">
        <v>386</v>
      </c>
      <c r="C396" t="s">
        <v>32</v>
      </c>
      <c r="D396">
        <v>-6.2495825581785507</v>
      </c>
      <c r="E396">
        <v>-12.01038766403129</v>
      </c>
      <c r="F396">
        <v>355</v>
      </c>
      <c r="G396" t="s">
        <v>386</v>
      </c>
      <c r="H396" t="s">
        <v>33</v>
      </c>
      <c r="I396">
        <v>-3.3124017592897199</v>
      </c>
      <c r="J396">
        <v>-6.5200895980646791</v>
      </c>
      <c r="L396">
        <f t="shared" si="48"/>
        <v>0</v>
      </c>
      <c r="M396">
        <f t="shared" si="49"/>
        <v>1</v>
      </c>
      <c r="N396">
        <f t="shared" si="52"/>
        <v>0</v>
      </c>
      <c r="Q396">
        <f t="shared" si="50"/>
        <v>0</v>
      </c>
      <c r="R396">
        <f t="shared" si="51"/>
        <v>1</v>
      </c>
      <c r="S396">
        <f t="shared" si="53"/>
        <v>0</v>
      </c>
    </row>
    <row r="397" spans="1:19">
      <c r="A397">
        <v>184</v>
      </c>
      <c r="B397" t="s">
        <v>387</v>
      </c>
      <c r="C397" t="s">
        <v>32</v>
      </c>
      <c r="D397">
        <v>-8.17880122977955</v>
      </c>
      <c r="E397">
        <v>-8.17880122977955</v>
      </c>
      <c r="F397">
        <v>184</v>
      </c>
      <c r="G397" t="s">
        <v>387</v>
      </c>
      <c r="H397" t="s">
        <v>33</v>
      </c>
      <c r="I397">
        <v>-7.7606007087826594</v>
      </c>
      <c r="J397">
        <v>-3.9926493244306598</v>
      </c>
      <c r="L397">
        <f t="shared" si="48"/>
        <v>0</v>
      </c>
      <c r="M397">
        <f t="shared" si="49"/>
        <v>0</v>
      </c>
      <c r="N397">
        <f t="shared" si="52"/>
        <v>1</v>
      </c>
      <c r="Q397">
        <f t="shared" si="50"/>
        <v>1</v>
      </c>
      <c r="R397">
        <f t="shared" si="51"/>
        <v>0</v>
      </c>
      <c r="S397">
        <f t="shared" si="53"/>
        <v>0</v>
      </c>
    </row>
    <row r="398" spans="1:19">
      <c r="A398">
        <v>508</v>
      </c>
      <c r="B398" t="s">
        <v>389</v>
      </c>
      <c r="C398" t="s">
        <v>32</v>
      </c>
      <c r="D398">
        <v>-10.124749723130879</v>
      </c>
      <c r="E398">
        <v>-8.5350043427654398</v>
      </c>
      <c r="F398">
        <v>508</v>
      </c>
      <c r="G398" t="s">
        <v>389</v>
      </c>
      <c r="H398" t="s">
        <v>33</v>
      </c>
      <c r="I398">
        <v>-7.0038559384547092</v>
      </c>
      <c r="J398">
        <v>-2.8004844473163999</v>
      </c>
      <c r="L398">
        <f t="shared" si="48"/>
        <v>1</v>
      </c>
      <c r="M398">
        <f t="shared" si="49"/>
        <v>0</v>
      </c>
      <c r="N398">
        <f t="shared" si="52"/>
        <v>0</v>
      </c>
      <c r="Q398">
        <f t="shared" si="50"/>
        <v>1</v>
      </c>
      <c r="R398">
        <f t="shared" si="51"/>
        <v>0</v>
      </c>
      <c r="S398">
        <f t="shared" si="53"/>
        <v>0</v>
      </c>
    </row>
    <row r="399" spans="1:19">
      <c r="A399">
        <v>88</v>
      </c>
      <c r="B399" t="s">
        <v>391</v>
      </c>
      <c r="C399" t="s">
        <v>32</v>
      </c>
      <c r="D399">
        <v>-9.3900865723463998</v>
      </c>
      <c r="E399">
        <v>-8.4701346584497195</v>
      </c>
      <c r="F399">
        <v>88</v>
      </c>
      <c r="G399" t="s">
        <v>391</v>
      </c>
      <c r="H399" t="s">
        <v>33</v>
      </c>
      <c r="I399">
        <v>-5.0694622462417094</v>
      </c>
      <c r="J399">
        <v>-5.8751354810961995</v>
      </c>
      <c r="L399">
        <f t="shared" si="48"/>
        <v>1</v>
      </c>
      <c r="M399">
        <f t="shared" si="49"/>
        <v>0</v>
      </c>
      <c r="N399">
        <f t="shared" si="52"/>
        <v>0</v>
      </c>
      <c r="Q399">
        <f t="shared" si="50"/>
        <v>0</v>
      </c>
      <c r="R399">
        <f t="shared" si="51"/>
        <v>1</v>
      </c>
      <c r="S399">
        <f t="shared" si="53"/>
        <v>0</v>
      </c>
    </row>
    <row r="400" spans="1:19">
      <c r="A400">
        <v>495</v>
      </c>
      <c r="B400" t="s">
        <v>392</v>
      </c>
      <c r="C400" t="s">
        <v>32</v>
      </c>
      <c r="D400">
        <v>-8.5099754552594806</v>
      </c>
      <c r="E400">
        <v>-7.1482882099611107</v>
      </c>
      <c r="F400">
        <v>495</v>
      </c>
      <c r="G400" t="s">
        <v>392</v>
      </c>
      <c r="H400" t="s">
        <v>33</v>
      </c>
      <c r="I400">
        <v>-7.9388683590336306</v>
      </c>
      <c r="J400">
        <v>-5.3657712046122903</v>
      </c>
      <c r="L400">
        <f t="shared" si="48"/>
        <v>1</v>
      </c>
      <c r="M400">
        <f t="shared" si="49"/>
        <v>0</v>
      </c>
      <c r="N400">
        <f t="shared" si="52"/>
        <v>0</v>
      </c>
      <c r="Q400">
        <f t="shared" si="50"/>
        <v>1</v>
      </c>
      <c r="R400">
        <f t="shared" si="51"/>
        <v>0</v>
      </c>
      <c r="S400">
        <f t="shared" si="53"/>
        <v>0</v>
      </c>
    </row>
    <row r="401" spans="1:19">
      <c r="A401">
        <v>42</v>
      </c>
      <c r="B401" t="s">
        <v>393</v>
      </c>
      <c r="C401" t="s">
        <v>32</v>
      </c>
      <c r="D401">
        <v>-14.71225191427699</v>
      </c>
      <c r="E401">
        <v>-5.7759543985735693</v>
      </c>
      <c r="F401">
        <v>42</v>
      </c>
      <c r="G401" t="s">
        <v>393</v>
      </c>
      <c r="H401" t="s">
        <v>33</v>
      </c>
      <c r="I401">
        <v>-7.9950818446089098</v>
      </c>
      <c r="J401">
        <v>-0.91394818635899089</v>
      </c>
      <c r="L401">
        <f t="shared" si="48"/>
        <v>1</v>
      </c>
      <c r="M401">
        <f t="shared" si="49"/>
        <v>0</v>
      </c>
      <c r="N401">
        <f t="shared" si="52"/>
        <v>0</v>
      </c>
      <c r="Q401">
        <f t="shared" si="50"/>
        <v>1</v>
      </c>
      <c r="R401">
        <f t="shared" si="51"/>
        <v>0</v>
      </c>
      <c r="S401">
        <f t="shared" si="53"/>
        <v>0</v>
      </c>
    </row>
    <row r="402" spans="1:19">
      <c r="A402">
        <v>545</v>
      </c>
      <c r="B402" t="s">
        <v>394</v>
      </c>
      <c r="C402" t="s">
        <v>32</v>
      </c>
      <c r="D402">
        <v>-10.576005274981659</v>
      </c>
      <c r="E402">
        <v>-8.4787462696169094</v>
      </c>
      <c r="F402">
        <v>545</v>
      </c>
      <c r="G402" t="s">
        <v>394</v>
      </c>
      <c r="H402" t="s">
        <v>33</v>
      </c>
      <c r="I402">
        <v>-6.6627774926777192</v>
      </c>
      <c r="J402">
        <v>-4.0733145289242998</v>
      </c>
      <c r="L402">
        <f t="shared" si="48"/>
        <v>1</v>
      </c>
      <c r="M402">
        <f t="shared" si="49"/>
        <v>0</v>
      </c>
      <c r="N402">
        <f t="shared" si="52"/>
        <v>0</v>
      </c>
      <c r="Q402">
        <f t="shared" si="50"/>
        <v>1</v>
      </c>
      <c r="R402">
        <f t="shared" si="51"/>
        <v>0</v>
      </c>
      <c r="S402">
        <f t="shared" si="53"/>
        <v>0</v>
      </c>
    </row>
    <row r="403" spans="1:19">
      <c r="A403">
        <v>219</v>
      </c>
      <c r="B403" t="s">
        <v>395</v>
      </c>
      <c r="C403" t="s">
        <v>32</v>
      </c>
      <c r="D403">
        <v>-13.219283557480489</v>
      </c>
      <c r="E403">
        <v>-4.4992848318757694</v>
      </c>
      <c r="F403">
        <v>219</v>
      </c>
      <c r="G403" t="s">
        <v>395</v>
      </c>
      <c r="H403" t="s">
        <v>33</v>
      </c>
      <c r="I403">
        <v>-8.0964594007449495</v>
      </c>
      <c r="J403">
        <v>-4.16973613588614</v>
      </c>
      <c r="L403">
        <f t="shared" si="48"/>
        <v>1</v>
      </c>
      <c r="M403">
        <f t="shared" si="49"/>
        <v>0</v>
      </c>
      <c r="N403">
        <f t="shared" si="52"/>
        <v>0</v>
      </c>
      <c r="Q403">
        <f t="shared" si="50"/>
        <v>1</v>
      </c>
      <c r="R403">
        <f t="shared" si="51"/>
        <v>0</v>
      </c>
      <c r="S403">
        <f t="shared" si="53"/>
        <v>0</v>
      </c>
    </row>
    <row r="404" spans="1:19">
      <c r="A404">
        <v>542</v>
      </c>
      <c r="B404" t="s">
        <v>396</v>
      </c>
      <c r="C404" t="s">
        <v>32</v>
      </c>
      <c r="D404">
        <v>-8.5653590025968303</v>
      </c>
      <c r="E404">
        <v>-8.5653590025968303</v>
      </c>
      <c r="F404">
        <v>542</v>
      </c>
      <c r="G404" t="s">
        <v>396</v>
      </c>
      <c r="H404" t="s">
        <v>33</v>
      </c>
      <c r="I404">
        <v>-8.0831440869457598</v>
      </c>
      <c r="J404">
        <v>-4.7976519748594804</v>
      </c>
      <c r="L404">
        <f t="shared" si="48"/>
        <v>0</v>
      </c>
      <c r="M404">
        <f t="shared" si="49"/>
        <v>0</v>
      </c>
      <c r="N404">
        <f t="shared" si="52"/>
        <v>1</v>
      </c>
      <c r="Q404">
        <f t="shared" si="50"/>
        <v>1</v>
      </c>
      <c r="R404">
        <f t="shared" si="51"/>
        <v>0</v>
      </c>
      <c r="S404">
        <f t="shared" si="53"/>
        <v>0</v>
      </c>
    </row>
    <row r="405" spans="1:19">
      <c r="A405">
        <v>472</v>
      </c>
      <c r="B405" t="s">
        <v>397</v>
      </c>
      <c r="C405" t="s">
        <v>32</v>
      </c>
      <c r="D405">
        <v>-12.49618442726349</v>
      </c>
      <c r="E405">
        <v>-6.0964901368449791</v>
      </c>
      <c r="F405">
        <v>472</v>
      </c>
      <c r="G405" t="s">
        <v>397</v>
      </c>
      <c r="H405" t="s">
        <v>33</v>
      </c>
      <c r="I405">
        <v>-6.0964901368449791</v>
      </c>
      <c r="J405">
        <v>-5.6375940086473495</v>
      </c>
      <c r="L405">
        <f t="shared" si="48"/>
        <v>1</v>
      </c>
      <c r="M405">
        <f t="shared" si="49"/>
        <v>0</v>
      </c>
      <c r="N405">
        <f t="shared" si="52"/>
        <v>0</v>
      </c>
      <c r="Q405">
        <f t="shared" si="50"/>
        <v>1</v>
      </c>
      <c r="R405">
        <f t="shared" si="51"/>
        <v>0</v>
      </c>
      <c r="S405">
        <f t="shared" si="53"/>
        <v>0</v>
      </c>
    </row>
    <row r="406" spans="1:19">
      <c r="A406">
        <v>44</v>
      </c>
      <c r="B406" t="s">
        <v>398</v>
      </c>
      <c r="C406" t="s">
        <v>32</v>
      </c>
      <c r="D406">
        <v>-11.033145686192249</v>
      </c>
      <c r="E406">
        <v>-7.7405678645700906</v>
      </c>
      <c r="F406">
        <v>44</v>
      </c>
      <c r="G406" t="s">
        <v>398</v>
      </c>
      <c r="H406" t="s">
        <v>33</v>
      </c>
      <c r="I406">
        <v>-7.7405678645700906</v>
      </c>
      <c r="J406">
        <v>-3.9544359053692197</v>
      </c>
      <c r="L406">
        <f t="shared" si="48"/>
        <v>1</v>
      </c>
      <c r="M406">
        <f t="shared" si="49"/>
        <v>0</v>
      </c>
      <c r="N406">
        <f t="shared" si="52"/>
        <v>0</v>
      </c>
      <c r="Q406">
        <f t="shared" si="50"/>
        <v>1</v>
      </c>
      <c r="R406">
        <f t="shared" si="51"/>
        <v>0</v>
      </c>
      <c r="S406">
        <f t="shared" si="53"/>
        <v>0</v>
      </c>
    </row>
    <row r="407" spans="1:19">
      <c r="A407">
        <v>61</v>
      </c>
      <c r="B407" t="s">
        <v>399</v>
      </c>
      <c r="C407" t="s">
        <v>32</v>
      </c>
      <c r="D407">
        <v>-9.1479444546336399</v>
      </c>
      <c r="E407">
        <v>-6.6956649370999308</v>
      </c>
      <c r="F407">
        <v>61</v>
      </c>
      <c r="G407" t="s">
        <v>399</v>
      </c>
      <c r="H407" t="s">
        <v>33</v>
      </c>
      <c r="I407">
        <v>-8.4357189138013506</v>
      </c>
      <c r="J407">
        <v>-6.4248628334944797</v>
      </c>
      <c r="L407">
        <f t="shared" si="48"/>
        <v>1</v>
      </c>
      <c r="M407">
        <f t="shared" si="49"/>
        <v>0</v>
      </c>
      <c r="N407">
        <f t="shared" si="52"/>
        <v>0</v>
      </c>
      <c r="Q407">
        <f t="shared" si="50"/>
        <v>1</v>
      </c>
      <c r="R407">
        <f t="shared" si="51"/>
        <v>0</v>
      </c>
      <c r="S407">
        <f t="shared" si="53"/>
        <v>0</v>
      </c>
    </row>
    <row r="408" spans="1:19">
      <c r="A408">
        <v>491</v>
      </c>
      <c r="B408" t="s">
        <v>401</v>
      </c>
      <c r="C408" t="s">
        <v>32</v>
      </c>
      <c r="D408">
        <v>-14.48369704012549</v>
      </c>
      <c r="E408">
        <v>-1.7918884343152093</v>
      </c>
      <c r="F408">
        <v>491</v>
      </c>
      <c r="G408" t="s">
        <v>401</v>
      </c>
      <c r="H408" t="s">
        <v>33</v>
      </c>
      <c r="I408">
        <v>-14.334969890145389</v>
      </c>
      <c r="J408">
        <v>-0.94734935783254492</v>
      </c>
      <c r="L408">
        <f t="shared" si="48"/>
        <v>1</v>
      </c>
      <c r="M408">
        <f t="shared" si="49"/>
        <v>0</v>
      </c>
      <c r="N408">
        <f t="shared" si="52"/>
        <v>0</v>
      </c>
      <c r="Q408">
        <f t="shared" si="50"/>
        <v>1</v>
      </c>
      <c r="R408">
        <f t="shared" si="51"/>
        <v>0</v>
      </c>
      <c r="S408">
        <f t="shared" si="53"/>
        <v>0</v>
      </c>
    </row>
    <row r="409" spans="1:19">
      <c r="A409">
        <v>371</v>
      </c>
      <c r="B409" t="s">
        <v>402</v>
      </c>
      <c r="C409" t="s">
        <v>32</v>
      </c>
      <c r="D409">
        <v>-11.563713562358309</v>
      </c>
      <c r="E409">
        <v>-11.563713562358309</v>
      </c>
      <c r="F409">
        <v>371</v>
      </c>
      <c r="G409" t="s">
        <v>402</v>
      </c>
      <c r="H409" t="s">
        <v>33</v>
      </c>
      <c r="I409">
        <v>-6.7582017627313604</v>
      </c>
      <c r="J409">
        <v>-1.812815905723435</v>
      </c>
      <c r="L409">
        <f t="shared" si="48"/>
        <v>0</v>
      </c>
      <c r="M409">
        <f t="shared" si="49"/>
        <v>0</v>
      </c>
      <c r="N409">
        <f t="shared" si="52"/>
        <v>1</v>
      </c>
      <c r="Q409">
        <f t="shared" si="50"/>
        <v>1</v>
      </c>
      <c r="R409">
        <f t="shared" si="51"/>
        <v>0</v>
      </c>
      <c r="S409">
        <f t="shared" si="53"/>
        <v>0</v>
      </c>
    </row>
    <row r="410" spans="1:19">
      <c r="A410">
        <v>148</v>
      </c>
      <c r="B410" t="s">
        <v>403</v>
      </c>
      <c r="C410" t="s">
        <v>32</v>
      </c>
      <c r="D410">
        <v>-7.6216545115866303</v>
      </c>
      <c r="E410">
        <v>-9.6091208846134002</v>
      </c>
      <c r="F410">
        <v>148</v>
      </c>
      <c r="G410" t="s">
        <v>403</v>
      </c>
      <c r="H410" t="s">
        <v>33</v>
      </c>
      <c r="I410">
        <v>-7.4243499217943398</v>
      </c>
      <c r="J410">
        <v>-7.6216545115866303</v>
      </c>
      <c r="L410">
        <f t="shared" si="48"/>
        <v>0</v>
      </c>
      <c r="M410">
        <f t="shared" si="49"/>
        <v>1</v>
      </c>
      <c r="N410">
        <f t="shared" si="52"/>
        <v>0</v>
      </c>
      <c r="Q410">
        <f t="shared" si="50"/>
        <v>0</v>
      </c>
      <c r="R410">
        <f t="shared" si="51"/>
        <v>1</v>
      </c>
      <c r="S410">
        <f t="shared" si="53"/>
        <v>0</v>
      </c>
    </row>
    <row r="411" spans="1:19">
      <c r="A411">
        <v>298</v>
      </c>
      <c r="B411" t="s">
        <v>404</v>
      </c>
      <c r="C411" t="s">
        <v>32</v>
      </c>
      <c r="D411">
        <v>-11.67132303663352</v>
      </c>
      <c r="E411">
        <v>-11.67132303663352</v>
      </c>
      <c r="F411">
        <v>298</v>
      </c>
      <c r="G411" t="s">
        <v>404</v>
      </c>
      <c r="H411" t="s">
        <v>33</v>
      </c>
      <c r="I411">
        <v>-7.6987500376564899</v>
      </c>
      <c r="J411">
        <v>-1.2406784975262308</v>
      </c>
      <c r="L411">
        <f t="shared" si="48"/>
        <v>0</v>
      </c>
      <c r="M411">
        <f t="shared" si="49"/>
        <v>0</v>
      </c>
      <c r="N411">
        <f t="shared" si="52"/>
        <v>1</v>
      </c>
      <c r="Q411">
        <f t="shared" si="50"/>
        <v>1</v>
      </c>
      <c r="R411">
        <f t="shared" si="51"/>
        <v>0</v>
      </c>
      <c r="S411">
        <f t="shared" si="53"/>
        <v>0</v>
      </c>
    </row>
    <row r="412" spans="1:19">
      <c r="A412">
        <v>309</v>
      </c>
      <c r="B412" t="s">
        <v>405</v>
      </c>
      <c r="C412" t="s">
        <v>32</v>
      </c>
      <c r="D412">
        <v>-10.268747405797679</v>
      </c>
      <c r="E412">
        <v>-10.268747405797679</v>
      </c>
      <c r="F412">
        <v>309</v>
      </c>
      <c r="G412" t="s">
        <v>405</v>
      </c>
      <c r="H412" t="s">
        <v>33</v>
      </c>
      <c r="I412">
        <v>-8.2672854051394395</v>
      </c>
      <c r="J412">
        <v>-3.6519103257221701</v>
      </c>
      <c r="L412">
        <f t="shared" si="48"/>
        <v>0</v>
      </c>
      <c r="M412">
        <f t="shared" si="49"/>
        <v>0</v>
      </c>
      <c r="N412">
        <f t="shared" si="52"/>
        <v>1</v>
      </c>
      <c r="Q412">
        <f t="shared" si="50"/>
        <v>1</v>
      </c>
      <c r="R412">
        <f t="shared" si="51"/>
        <v>0</v>
      </c>
      <c r="S412">
        <f t="shared" si="53"/>
        <v>0</v>
      </c>
    </row>
    <row r="413" spans="1:19">
      <c r="A413">
        <v>196</v>
      </c>
      <c r="B413" t="s">
        <v>406</v>
      </c>
      <c r="C413" t="s">
        <v>32</v>
      </c>
      <c r="D413">
        <v>-13.383756500197689</v>
      </c>
      <c r="E413">
        <v>-10.31482519522848</v>
      </c>
      <c r="F413">
        <v>196</v>
      </c>
      <c r="G413" t="s">
        <v>406</v>
      </c>
      <c r="H413" t="s">
        <v>33</v>
      </c>
      <c r="I413">
        <v>-1.611517402747243</v>
      </c>
      <c r="J413">
        <v>-7.2226921194222591</v>
      </c>
      <c r="L413">
        <f t="shared" si="48"/>
        <v>1</v>
      </c>
      <c r="M413">
        <f t="shared" si="49"/>
        <v>0</v>
      </c>
      <c r="N413">
        <f t="shared" si="52"/>
        <v>0</v>
      </c>
      <c r="Q413">
        <f t="shared" si="50"/>
        <v>0</v>
      </c>
      <c r="R413">
        <f t="shared" si="51"/>
        <v>1</v>
      </c>
      <c r="S413">
        <f t="shared" si="53"/>
        <v>0</v>
      </c>
    </row>
    <row r="414" spans="1:19">
      <c r="A414">
        <v>3</v>
      </c>
      <c r="B414" t="s">
        <v>407</v>
      </c>
      <c r="C414" t="s">
        <v>32</v>
      </c>
      <c r="D414">
        <v>-13.958079146499589</v>
      </c>
      <c r="E414">
        <v>-6.5661935086681495</v>
      </c>
      <c r="F414">
        <v>3</v>
      </c>
      <c r="G414" t="s">
        <v>407</v>
      </c>
      <c r="H414" t="s">
        <v>33</v>
      </c>
      <c r="I414">
        <v>-10.22863385690869</v>
      </c>
      <c r="J414">
        <v>-2.5906107019619249</v>
      </c>
      <c r="L414">
        <f t="shared" si="48"/>
        <v>1</v>
      </c>
      <c r="M414">
        <f t="shared" si="49"/>
        <v>0</v>
      </c>
      <c r="N414">
        <f t="shared" si="52"/>
        <v>0</v>
      </c>
      <c r="Q414">
        <f t="shared" si="50"/>
        <v>1</v>
      </c>
      <c r="R414">
        <f t="shared" si="51"/>
        <v>0</v>
      </c>
      <c r="S414">
        <f t="shared" si="53"/>
        <v>0</v>
      </c>
    </row>
    <row r="415" spans="1:19">
      <c r="A415">
        <v>340</v>
      </c>
      <c r="B415" t="s">
        <v>408</v>
      </c>
      <c r="C415" t="s">
        <v>32</v>
      </c>
      <c r="D415">
        <v>-12.369117628301989</v>
      </c>
      <c r="E415">
        <v>-12.369117628301989</v>
      </c>
      <c r="F415">
        <v>340</v>
      </c>
      <c r="G415" t="s">
        <v>408</v>
      </c>
      <c r="H415" t="s">
        <v>33</v>
      </c>
      <c r="I415">
        <v>-5.0443830181777596</v>
      </c>
      <c r="J415">
        <v>-4.0259378403066197</v>
      </c>
      <c r="L415">
        <f t="shared" si="48"/>
        <v>0</v>
      </c>
      <c r="M415">
        <f t="shared" si="49"/>
        <v>0</v>
      </c>
      <c r="N415">
        <f t="shared" si="52"/>
        <v>1</v>
      </c>
      <c r="Q415">
        <f t="shared" si="50"/>
        <v>1</v>
      </c>
      <c r="R415">
        <f t="shared" si="51"/>
        <v>0</v>
      </c>
      <c r="S415">
        <f t="shared" si="53"/>
        <v>0</v>
      </c>
    </row>
    <row r="416" spans="1:19">
      <c r="A416">
        <v>60</v>
      </c>
      <c r="B416" t="s">
        <v>409</v>
      </c>
      <c r="C416" t="s">
        <v>32</v>
      </c>
      <c r="D416">
        <v>-11.46450858357305</v>
      </c>
      <c r="E416">
        <v>-9.1692818903970696</v>
      </c>
      <c r="F416">
        <v>60</v>
      </c>
      <c r="G416" t="s">
        <v>409</v>
      </c>
      <c r="H416" t="s">
        <v>33</v>
      </c>
      <c r="I416">
        <v>-6.5427778836588697</v>
      </c>
      <c r="J416">
        <v>-6.9141647964609998</v>
      </c>
      <c r="L416">
        <f t="shared" si="48"/>
        <v>1</v>
      </c>
      <c r="M416">
        <f t="shared" si="49"/>
        <v>0</v>
      </c>
      <c r="N416">
        <f t="shared" si="52"/>
        <v>0</v>
      </c>
      <c r="Q416">
        <f t="shared" si="50"/>
        <v>0</v>
      </c>
      <c r="R416">
        <f t="shared" si="51"/>
        <v>1</v>
      </c>
      <c r="S416">
        <f t="shared" si="53"/>
        <v>0</v>
      </c>
    </row>
    <row r="417" spans="1:19">
      <c r="A417">
        <v>321</v>
      </c>
      <c r="B417" t="s">
        <v>410</v>
      </c>
      <c r="C417" t="s">
        <v>32</v>
      </c>
      <c r="D417">
        <v>-10.826067052235439</v>
      </c>
      <c r="E417">
        <v>-8.5449340158486091</v>
      </c>
      <c r="F417">
        <v>321</v>
      </c>
      <c r="G417" t="s">
        <v>410</v>
      </c>
      <c r="H417" t="s">
        <v>33</v>
      </c>
      <c r="I417">
        <v>-10.17380345984032</v>
      </c>
      <c r="J417">
        <v>-4.5842868457689798</v>
      </c>
      <c r="L417">
        <f t="shared" si="48"/>
        <v>1</v>
      </c>
      <c r="M417">
        <f t="shared" si="49"/>
        <v>0</v>
      </c>
      <c r="N417">
        <f t="shared" si="52"/>
        <v>0</v>
      </c>
      <c r="Q417">
        <f t="shared" si="50"/>
        <v>1</v>
      </c>
      <c r="R417">
        <f t="shared" si="51"/>
        <v>0</v>
      </c>
      <c r="S417">
        <f t="shared" si="53"/>
        <v>0</v>
      </c>
    </row>
    <row r="418" spans="1:19">
      <c r="A418">
        <v>397</v>
      </c>
      <c r="B418" t="s">
        <v>412</v>
      </c>
      <c r="C418" t="s">
        <v>32</v>
      </c>
      <c r="D418">
        <v>-10.002257178713609</v>
      </c>
      <c r="E418">
        <v>-8.70344803893577</v>
      </c>
      <c r="F418">
        <v>397</v>
      </c>
      <c r="G418" t="s">
        <v>412</v>
      </c>
      <c r="H418" t="s">
        <v>33</v>
      </c>
      <c r="I418">
        <v>-9.0414290544810001</v>
      </c>
      <c r="J418">
        <v>-7.7244026412055007</v>
      </c>
      <c r="L418">
        <f t="shared" si="48"/>
        <v>1</v>
      </c>
      <c r="M418">
        <f t="shared" si="49"/>
        <v>0</v>
      </c>
      <c r="N418">
        <f t="shared" si="52"/>
        <v>0</v>
      </c>
      <c r="Q418">
        <f t="shared" si="50"/>
        <v>1</v>
      </c>
      <c r="R418">
        <f t="shared" si="51"/>
        <v>0</v>
      </c>
      <c r="S418">
        <f t="shared" si="53"/>
        <v>0</v>
      </c>
    </row>
    <row r="419" spans="1:19">
      <c r="A419">
        <v>297</v>
      </c>
      <c r="B419" t="s">
        <v>413</v>
      </c>
      <c r="C419" t="s">
        <v>32</v>
      </c>
      <c r="D419">
        <v>-12.12988568136999</v>
      </c>
      <c r="E419">
        <v>-12.12988568136999</v>
      </c>
      <c r="F419">
        <v>297</v>
      </c>
      <c r="G419" t="s">
        <v>413</v>
      </c>
      <c r="H419" t="s">
        <v>33</v>
      </c>
      <c r="I419">
        <v>-10.292753246325869</v>
      </c>
      <c r="J419">
        <v>-1.1186116688717029</v>
      </c>
      <c r="L419">
        <f t="shared" si="48"/>
        <v>0</v>
      </c>
      <c r="M419">
        <f t="shared" si="49"/>
        <v>0</v>
      </c>
      <c r="N419">
        <f t="shared" si="52"/>
        <v>1</v>
      </c>
      <c r="Q419">
        <f t="shared" si="50"/>
        <v>1</v>
      </c>
      <c r="R419">
        <f t="shared" si="51"/>
        <v>0</v>
      </c>
      <c r="S419">
        <f t="shared" si="53"/>
        <v>0</v>
      </c>
    </row>
    <row r="420" spans="1:19">
      <c r="A420">
        <v>193</v>
      </c>
      <c r="B420" t="s">
        <v>414</v>
      </c>
      <c r="C420" t="s">
        <v>32</v>
      </c>
      <c r="D420">
        <v>-13.97199147377429</v>
      </c>
      <c r="E420">
        <v>-6.5809079414149405</v>
      </c>
      <c r="F420">
        <v>193</v>
      </c>
      <c r="G420" t="s">
        <v>414</v>
      </c>
      <c r="H420" t="s">
        <v>33</v>
      </c>
      <c r="I420">
        <v>-10.6540147287319</v>
      </c>
      <c r="J420">
        <v>-4.5615801209765801</v>
      </c>
      <c r="L420">
        <f t="shared" si="48"/>
        <v>1</v>
      </c>
      <c r="M420">
        <f t="shared" si="49"/>
        <v>0</v>
      </c>
      <c r="N420">
        <f t="shared" si="52"/>
        <v>0</v>
      </c>
      <c r="Q420">
        <f t="shared" si="50"/>
        <v>1</v>
      </c>
      <c r="R420">
        <f t="shared" si="51"/>
        <v>0</v>
      </c>
      <c r="S420">
        <f t="shared" si="53"/>
        <v>0</v>
      </c>
    </row>
    <row r="421" spans="1:19">
      <c r="A421">
        <v>250</v>
      </c>
      <c r="B421" t="s">
        <v>415</v>
      </c>
      <c r="C421" t="s">
        <v>32</v>
      </c>
      <c r="D421">
        <v>-8.4764502627407108</v>
      </c>
      <c r="E421">
        <v>-10.86410400903196</v>
      </c>
      <c r="F421">
        <v>250</v>
      </c>
      <c r="G421" t="s">
        <v>415</v>
      </c>
      <c r="H421" t="s">
        <v>33</v>
      </c>
      <c r="I421">
        <v>-8.0447624776144302</v>
      </c>
      <c r="J421">
        <v>-8.8918021053399894</v>
      </c>
      <c r="L421">
        <f t="shared" si="48"/>
        <v>0</v>
      </c>
      <c r="M421">
        <f t="shared" si="49"/>
        <v>1</v>
      </c>
      <c r="N421">
        <f t="shared" si="52"/>
        <v>0</v>
      </c>
      <c r="Q421">
        <f t="shared" si="50"/>
        <v>0</v>
      </c>
      <c r="R421">
        <f t="shared" si="51"/>
        <v>1</v>
      </c>
      <c r="S421">
        <f t="shared" si="53"/>
        <v>0</v>
      </c>
    </row>
    <row r="422" spans="1:19">
      <c r="A422">
        <v>245</v>
      </c>
      <c r="B422" t="s">
        <v>416</v>
      </c>
      <c r="C422" t="s">
        <v>32</v>
      </c>
      <c r="D422">
        <v>-13.93594059172189</v>
      </c>
      <c r="E422">
        <v>-6.5641345730456298</v>
      </c>
      <c r="F422">
        <v>245</v>
      </c>
      <c r="G422" t="s">
        <v>416</v>
      </c>
      <c r="H422" t="s">
        <v>33</v>
      </c>
      <c r="I422">
        <v>-10.586240862166999</v>
      </c>
      <c r="J422">
        <v>-5.6659582481252597</v>
      </c>
      <c r="L422">
        <f t="shared" si="48"/>
        <v>1</v>
      </c>
      <c r="M422">
        <f t="shared" si="49"/>
        <v>0</v>
      </c>
      <c r="N422">
        <f t="shared" si="52"/>
        <v>0</v>
      </c>
      <c r="Q422">
        <f t="shared" si="50"/>
        <v>1</v>
      </c>
      <c r="R422">
        <f t="shared" si="51"/>
        <v>0</v>
      </c>
      <c r="S422">
        <f t="shared" si="53"/>
        <v>0</v>
      </c>
    </row>
    <row r="423" spans="1:19">
      <c r="A423">
        <v>367</v>
      </c>
      <c r="B423" t="s">
        <v>417</v>
      </c>
      <c r="C423" t="s">
        <v>32</v>
      </c>
      <c r="D423">
        <v>-13.55881357917829</v>
      </c>
      <c r="E423">
        <v>-13.55881357917829</v>
      </c>
      <c r="F423">
        <v>367</v>
      </c>
      <c r="G423" t="s">
        <v>417</v>
      </c>
      <c r="H423" t="s">
        <v>33</v>
      </c>
      <c r="I423">
        <v>-7.0951584380431303</v>
      </c>
      <c r="J423">
        <v>-2.6222726974915549</v>
      </c>
      <c r="L423">
        <f t="shared" si="48"/>
        <v>0</v>
      </c>
      <c r="M423">
        <f t="shared" si="49"/>
        <v>0</v>
      </c>
      <c r="N423">
        <f t="shared" si="52"/>
        <v>1</v>
      </c>
      <c r="Q423">
        <f t="shared" si="50"/>
        <v>1</v>
      </c>
      <c r="R423">
        <f t="shared" si="51"/>
        <v>0</v>
      </c>
      <c r="S423">
        <f t="shared" si="53"/>
        <v>0</v>
      </c>
    </row>
    <row r="424" spans="1:19">
      <c r="A424">
        <v>431</v>
      </c>
      <c r="B424" t="s">
        <v>420</v>
      </c>
      <c r="C424" t="s">
        <v>32</v>
      </c>
      <c r="D424">
        <v>-10.8302432921171</v>
      </c>
      <c r="E424">
        <v>-12.398001884250489</v>
      </c>
      <c r="F424">
        <v>431</v>
      </c>
      <c r="G424" t="s">
        <v>420</v>
      </c>
      <c r="H424" t="s">
        <v>33</v>
      </c>
      <c r="I424">
        <v>-9.6272422311729002</v>
      </c>
      <c r="J424">
        <v>-6.1706535776010991</v>
      </c>
      <c r="L424">
        <f t="shared" si="48"/>
        <v>0</v>
      </c>
      <c r="M424">
        <f t="shared" si="49"/>
        <v>1</v>
      </c>
      <c r="N424">
        <f t="shared" si="52"/>
        <v>0</v>
      </c>
      <c r="Q424">
        <f t="shared" si="50"/>
        <v>1</v>
      </c>
      <c r="R424">
        <f t="shared" si="51"/>
        <v>0</v>
      </c>
      <c r="S424">
        <f t="shared" si="53"/>
        <v>0</v>
      </c>
    </row>
    <row r="425" spans="1:19">
      <c r="A425">
        <v>386</v>
      </c>
      <c r="B425" t="s">
        <v>421</v>
      </c>
      <c r="C425" t="s">
        <v>32</v>
      </c>
      <c r="D425">
        <v>-11.274600440509909</v>
      </c>
      <c r="E425">
        <v>-14.207725435610689</v>
      </c>
      <c r="F425">
        <v>386</v>
      </c>
      <c r="G425" t="s">
        <v>421</v>
      </c>
      <c r="H425" t="s">
        <v>33</v>
      </c>
      <c r="I425">
        <v>-5.9448899850471797</v>
      </c>
      <c r="J425">
        <v>-8.0486463000666504</v>
      </c>
      <c r="L425">
        <f t="shared" si="48"/>
        <v>0</v>
      </c>
      <c r="M425">
        <f t="shared" si="49"/>
        <v>1</v>
      </c>
      <c r="N425">
        <f t="shared" si="52"/>
        <v>0</v>
      </c>
      <c r="Q425">
        <f t="shared" si="50"/>
        <v>0</v>
      </c>
      <c r="R425">
        <f t="shared" si="51"/>
        <v>1</v>
      </c>
      <c r="S425">
        <f t="shared" si="5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 Fig 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Michlits</dc:creator>
  <cp:lastModifiedBy>Georg Michlits</cp:lastModifiedBy>
  <dcterms:created xsi:type="dcterms:W3CDTF">2019-10-29T15:48:19Z</dcterms:created>
  <dcterms:modified xsi:type="dcterms:W3CDTF">2019-10-31T01:54:27Z</dcterms:modified>
</cp:coreProperties>
</file>