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0550" windowHeight="8115" firstSheet="5" activeTab="12"/>
  </bookViews>
  <sheets>
    <sheet name="BIAO 12-13 " sheetId="21" r:id="rId1"/>
    <sheet name="BIAO 01-14" sheetId="22" r:id="rId2"/>
    <sheet name="BIAO 02-14" sheetId="23" r:id="rId3"/>
    <sheet name="MARS 14" sheetId="24" r:id="rId4"/>
    <sheet name="AVRIL 14" sheetId="25" r:id="rId5"/>
    <sheet name="MAI 14" sheetId="26" r:id="rId6"/>
    <sheet name="JUIN 14" sheetId="27" r:id="rId7"/>
    <sheet name="JUILLET 14 " sheetId="28" r:id="rId8"/>
    <sheet name="AOUT 14" sheetId="29" r:id="rId9"/>
    <sheet name="SEPTEMBRE 14" sheetId="30" r:id="rId10"/>
    <sheet name="OCTOBRE 14" sheetId="31" r:id="rId11"/>
    <sheet name="NOVEMBRE 14" sheetId="32" r:id="rId12"/>
    <sheet name="DECEMBRE 14 " sheetId="33" r:id="rId13"/>
  </sheets>
  <calcPr calcId="125725"/>
</workbook>
</file>

<file path=xl/calcChain.xml><?xml version="1.0" encoding="utf-8"?>
<calcChain xmlns="http://schemas.openxmlformats.org/spreadsheetml/2006/main">
  <c r="G8" i="33"/>
  <c r="G10" s="1"/>
  <c r="G11" s="1"/>
  <c r="G10" i="32"/>
  <c r="G8"/>
  <c r="G11" s="1"/>
  <c r="G11" i="31"/>
  <c r="G10"/>
  <c r="G8"/>
  <c r="G8" i="30"/>
  <c r="G10" s="1"/>
  <c r="G11" i="29"/>
  <c r="G10"/>
  <c r="G8"/>
  <c r="G11" i="28"/>
  <c r="G10"/>
  <c r="G8"/>
  <c r="G10" i="27"/>
  <c r="G8"/>
  <c r="G11" s="1"/>
  <c r="G11" i="26"/>
  <c r="G10"/>
  <c r="G8"/>
  <c r="G10" i="25"/>
  <c r="G8"/>
  <c r="G11" s="1"/>
  <c r="G11" i="24"/>
  <c r="G10"/>
  <c r="G8"/>
  <c r="G10" i="23"/>
  <c r="G8"/>
  <c r="G11" s="1"/>
  <c r="G11" i="22"/>
  <c r="G10"/>
  <c r="G8"/>
  <c r="G11" i="21"/>
  <c r="G10"/>
  <c r="G9"/>
  <c r="G8"/>
  <c r="G11" i="30" l="1"/>
</calcChain>
</file>

<file path=xl/sharedStrings.xml><?xml version="1.0" encoding="utf-8"?>
<sst xmlns="http://schemas.openxmlformats.org/spreadsheetml/2006/main" count="286" uniqueCount="46">
  <si>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</si>
  <si>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</si>
  <si>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</si>
  <si>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</si>
  <si>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</si>
  <si>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</si>
  <si>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</si>
  <si>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</si>
  <si>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</si>
  <si>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</si>
  <si>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</si>
  <si>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TOTAL DES BAUX</t>
  </si>
  <si>
    <t>IMPOT ABIDJAN</t>
  </si>
  <si>
    <t>COMMISSION CCGIM</t>
  </si>
  <si>
    <t>BENEFICIAIRE: SIDIBE KALIFA</t>
  </si>
  <si>
    <t>ABOLE AGBOKA PAUL</t>
  </si>
  <si>
    <t>YOPOUGON</t>
  </si>
  <si>
    <t>BIAO:01230 30343562664</t>
  </si>
  <si>
    <t>N° CC: 9404134X</t>
  </si>
  <si>
    <t>Mobile: 07 09 26 53</t>
  </si>
  <si>
    <t>MONTANT VERSE  DECEMBRE 2013</t>
  </si>
  <si>
    <t>RELEVE MENSUEL DES BAUX : MOIS DE DECEMBRE 2013</t>
  </si>
  <si>
    <t>RELEVE MENSUEL DES BAUX : MOIS DE JANVIER 2014</t>
  </si>
  <si>
    <t>MONTANT VERSE  JANVIER 2014</t>
  </si>
  <si>
    <t>MONTANT VERSE  FEVRIER 2014</t>
  </si>
  <si>
    <t>RELEVE MENSUEL DES BAUX : MOIS DE FEVRIER 2014</t>
  </si>
  <si>
    <t>MONTANT VERSE  MARS 2014</t>
  </si>
  <si>
    <t>RELEVE MENSUEL DES BAUX : MOIS DE MARS 2014</t>
  </si>
  <si>
    <t>MONTANT VERSE  AVRIL 2014</t>
  </si>
  <si>
    <t>RELEVE MENSUEL DES BAUX : MOIS DE AVRIL 2014</t>
  </si>
  <si>
    <t>MONTANT VERSE  MAI 2014</t>
  </si>
  <si>
    <t>RELEVE MENSUEL DES BAUX : MOIS DE MAI 2014</t>
  </si>
  <si>
    <t>MONTANT VERSE  JUIN 2014</t>
  </si>
  <si>
    <t>RELEVE MENSUEL DES BAUX : MOIS DE JUIN 2014</t>
  </si>
  <si>
    <t>MONTANT VERSE  JUILLET 2014</t>
  </si>
  <si>
    <t>RELEVE MENSUEL DES BAUX : MOIS DE JUILLET 2014</t>
  </si>
  <si>
    <t>MONTANT VERSE  AOUT 2014</t>
  </si>
  <si>
    <t>RELEVE MENSUEL DES BAUX : MOIS DE AOUT 2014</t>
  </si>
  <si>
    <t>MONTANT VERSE  SEPTEMBRE 2014</t>
  </si>
  <si>
    <t>RELEVE MENSUEL DES BAUX : MOIS DE SEPTEMBRE 2014</t>
  </si>
  <si>
    <t>MONTANT VERSE  OCTOBRE 2014</t>
  </si>
  <si>
    <t>RELEVE MENSUEL DES BAUX : MOIS DE OCTOBRE 2014</t>
  </si>
  <si>
    <t>MONTANT VERSE  NOVEMBRE 2014</t>
  </si>
  <si>
    <t>RELEVE MENSUEL DES BAUX : MOIS DE NOVEMBRE 2014</t>
  </si>
  <si>
    <t>MONTANT VERSE  DECEMBRE 2014</t>
  </si>
  <si>
    <t>RELEVE MENSUEL DES BAUX : MOIS DE DECEMBRE 2014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</si>
</sst>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3" fontId="0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3" fontId="0" fillId="0" borderId="1" xfId="0" applyNumberForma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A5" sqref="A5:H5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13" t="s">
        <v>21</v>
      </c>
      <c r="B5" s="13"/>
      <c r="C5" s="13"/>
      <c r="D5" s="13"/>
      <c r="E5" s="13"/>
      <c r="F5" s="13"/>
      <c r="G5" s="13"/>
      <c r="H5" s="13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14" t="s">
        <v>11</v>
      </c>
      <c r="B8" s="15"/>
      <c r="C8" s="15"/>
      <c r="D8" s="15"/>
      <c r="E8" s="15"/>
      <c r="F8" s="16"/>
      <c r="G8" s="8">
        <f>SUM(G7:G7)</f>
        <v>90000</v>
      </c>
      <c r="H8" s="4"/>
    </row>
    <row r="9" spans="1:9" ht="15.75">
      <c r="A9" s="14" t="s">
        <v>12</v>
      </c>
      <c r="B9" s="15"/>
      <c r="C9" s="15"/>
      <c r="D9" s="15"/>
      <c r="E9" s="15"/>
      <c r="F9" s="16"/>
      <c r="G9" s="9">
        <f>G8*0.15</f>
        <v>13500</v>
      </c>
      <c r="H9" s="4"/>
    </row>
    <row r="10" spans="1:9">
      <c r="A10" s="14" t="s">
        <v>13</v>
      </c>
      <c r="B10" s="15"/>
      <c r="C10" s="15"/>
      <c r="D10" s="15"/>
      <c r="E10" s="15"/>
      <c r="F10" s="16"/>
      <c r="G10" s="9">
        <f>G8*0.05</f>
        <v>4500</v>
      </c>
      <c r="H10" s="9"/>
    </row>
    <row r="11" spans="1:9">
      <c r="A11" s="17" t="s">
        <v>20</v>
      </c>
      <c r="B11" s="17"/>
      <c r="C11" s="17"/>
      <c r="D11" s="17"/>
      <c r="E11" s="17"/>
      <c r="F11" s="17"/>
      <c r="G11" s="9">
        <f>G8*0.8</f>
        <v>72000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H11" sqref="H11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13" t="s">
        <v>39</v>
      </c>
      <c r="B5" s="13"/>
      <c r="C5" s="13"/>
      <c r="D5" s="13"/>
      <c r="E5" s="13"/>
      <c r="F5" s="13"/>
      <c r="G5" s="13"/>
      <c r="H5" s="13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14" t="s">
        <v>11</v>
      </c>
      <c r="B8" s="15"/>
      <c r="C8" s="15"/>
      <c r="D8" s="15"/>
      <c r="E8" s="15"/>
      <c r="F8" s="16"/>
      <c r="G8" s="8">
        <f>SUM(G7:G7)</f>
        <v>90000</v>
      </c>
      <c r="H8" s="4"/>
    </row>
    <row r="9" spans="1:9" ht="15.75">
      <c r="A9" s="14" t="s">
        <v>12</v>
      </c>
      <c r="B9" s="15"/>
      <c r="C9" s="15"/>
      <c r="D9" s="15"/>
      <c r="E9" s="15"/>
      <c r="F9" s="16"/>
      <c r="G9" s="9">
        <v>0</v>
      </c>
      <c r="H9" s="4"/>
    </row>
    <row r="10" spans="1:9">
      <c r="A10" s="14" t="s">
        <v>13</v>
      </c>
      <c r="B10" s="15"/>
      <c r="C10" s="15"/>
      <c r="D10" s="15"/>
      <c r="E10" s="15"/>
      <c r="F10" s="16"/>
      <c r="G10" s="9">
        <f>G8*0.05</f>
        <v>4500</v>
      </c>
      <c r="H10" s="9"/>
    </row>
    <row r="11" spans="1:9">
      <c r="A11" s="17" t="s">
        <v>38</v>
      </c>
      <c r="B11" s="17"/>
      <c r="C11" s="17"/>
      <c r="D11" s="17"/>
      <c r="E11" s="17"/>
      <c r="F11" s="17"/>
      <c r="G11" s="8">
        <f>G8-G9-G10</f>
        <v>85500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A10" sqref="A10:F10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13" t="s">
        <v>41</v>
      </c>
      <c r="B5" s="13"/>
      <c r="C5" s="13"/>
      <c r="D5" s="13"/>
      <c r="E5" s="13"/>
      <c r="F5" s="13"/>
      <c r="G5" s="13"/>
      <c r="H5" s="13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14" t="s">
        <v>11</v>
      </c>
      <c r="B8" s="15"/>
      <c r="C8" s="15"/>
      <c r="D8" s="15"/>
      <c r="E8" s="15"/>
      <c r="F8" s="16"/>
      <c r="G8" s="8">
        <f>SUM(G7:G7)</f>
        <v>90000</v>
      </c>
      <c r="H8" s="4"/>
    </row>
    <row r="9" spans="1:9" ht="15.75">
      <c r="A9" s="14" t="s">
        <v>12</v>
      </c>
      <c r="B9" s="15"/>
      <c r="C9" s="15"/>
      <c r="D9" s="15"/>
      <c r="E9" s="15"/>
      <c r="F9" s="16"/>
      <c r="G9" s="9">
        <v>0</v>
      </c>
      <c r="H9" s="4"/>
    </row>
    <row r="10" spans="1:9">
      <c r="A10" s="14" t="s">
        <v>13</v>
      </c>
      <c r="B10" s="15"/>
      <c r="C10" s="15"/>
      <c r="D10" s="15"/>
      <c r="E10" s="15"/>
      <c r="F10" s="16"/>
      <c r="G10" s="9">
        <f>G8*0.05</f>
        <v>4500</v>
      </c>
      <c r="H10" s="9"/>
    </row>
    <row r="11" spans="1:9">
      <c r="A11" s="17" t="s">
        <v>40</v>
      </c>
      <c r="B11" s="17"/>
      <c r="C11" s="17"/>
      <c r="D11" s="17"/>
      <c r="E11" s="17"/>
      <c r="F11" s="17"/>
      <c r="G11" s="8">
        <f>G8-G9-G10</f>
        <v>85500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G15" sqref="G15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13" t="s">
        <v>43</v>
      </c>
      <c r="B5" s="13"/>
      <c r="C5" s="13"/>
      <c r="D5" s="13"/>
      <c r="E5" s="13"/>
      <c r="F5" s="13"/>
      <c r="G5" s="13"/>
      <c r="H5" s="13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14" t="s">
        <v>11</v>
      </c>
      <c r="B8" s="15"/>
      <c r="C8" s="15"/>
      <c r="D8" s="15"/>
      <c r="E8" s="15"/>
      <c r="F8" s="16"/>
      <c r="G8" s="8">
        <f>SUM(G7:G7)</f>
        <v>90000</v>
      </c>
      <c r="H8" s="4"/>
    </row>
    <row r="9" spans="1:9" ht="15.75">
      <c r="A9" s="14" t="s">
        <v>12</v>
      </c>
      <c r="B9" s="15"/>
      <c r="C9" s="15"/>
      <c r="D9" s="15"/>
      <c r="E9" s="15"/>
      <c r="F9" s="16"/>
      <c r="G9" s="9">
        <v>0</v>
      </c>
      <c r="H9" s="4"/>
    </row>
    <row r="10" spans="1:9">
      <c r="A10" s="14" t="s">
        <v>13</v>
      </c>
      <c r="B10" s="15"/>
      <c r="C10" s="15"/>
      <c r="D10" s="15"/>
      <c r="E10" s="15"/>
      <c r="F10" s="16"/>
      <c r="G10" s="9">
        <f>G8*0.05</f>
        <v>4500</v>
      </c>
      <c r="H10" s="9"/>
    </row>
    <row r="11" spans="1:9">
      <c r="A11" s="17" t="s">
        <v>42</v>
      </c>
      <c r="B11" s="17"/>
      <c r="C11" s="17"/>
      <c r="D11" s="17"/>
      <c r="E11" s="17"/>
      <c r="F11" s="17"/>
      <c r="G11" s="8">
        <f>G8-G9-G10</f>
        <v>85500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2"/>
  <sheetViews>
    <sheetView tabSelected="1" zoomScaleNormal="100" workbookViewId="0">
      <selection activeCell="G13" sqref="G13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13" t="s">
        <v>45</v>
      </c>
      <c r="B5" s="13"/>
      <c r="C5" s="13"/>
      <c r="D5" s="13"/>
      <c r="E5" s="13"/>
      <c r="F5" s="13"/>
      <c r="G5" s="13"/>
      <c r="H5" s="13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110000</v>
      </c>
      <c r="H7" s="4" t="s">
        <v>16</v>
      </c>
    </row>
    <row r="8" spans="1:9" ht="15.75">
      <c r="A8" s="14" t="s">
        <v>11</v>
      </c>
      <c r="B8" s="15"/>
      <c r="C8" s="15"/>
      <c r="D8" s="15"/>
      <c r="E8" s="15"/>
      <c r="F8" s="16"/>
      <c r="G8" s="8">
        <f>SUM(G7:G7)</f>
        <v>110000</v>
      </c>
      <c r="H8" s="4"/>
    </row>
    <row r="9" spans="1:9" ht="15.75">
      <c r="A9" s="14" t="s">
        <v>12</v>
      </c>
      <c r="B9" s="15"/>
      <c r="C9" s="15"/>
      <c r="D9" s="15"/>
      <c r="E9" s="15"/>
      <c r="F9" s="16"/>
      <c r="G9" s="9">
        <v>0</v>
      </c>
      <c r="H9" s="4"/>
    </row>
    <row r="10" spans="1:9">
      <c r="A10" s="14" t="s">
        <v>13</v>
      </c>
      <c r="B10" s="15"/>
      <c r="C10" s="15"/>
      <c r="D10" s="15"/>
      <c r="E10" s="15"/>
      <c r="F10" s="16"/>
      <c r="G10" s="9">
        <f>G8*0.05</f>
        <v>5500</v>
      </c>
      <c r="H10" s="9"/>
    </row>
    <row r="11" spans="1:9">
      <c r="A11" s="17" t="s">
        <v>44</v>
      </c>
      <c r="B11" s="17"/>
      <c r="C11" s="17"/>
      <c r="D11" s="17"/>
      <c r="E11" s="17"/>
      <c r="F11" s="17"/>
      <c r="G11" s="8">
        <f>G8-G9-G10</f>
        <v>104500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G12" sqref="G12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13" t="s">
        <v>22</v>
      </c>
      <c r="B5" s="13"/>
      <c r="C5" s="13"/>
      <c r="D5" s="13"/>
      <c r="E5" s="13"/>
      <c r="F5" s="13"/>
      <c r="G5" s="13"/>
      <c r="H5" s="13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14" t="s">
        <v>11</v>
      </c>
      <c r="B8" s="15"/>
      <c r="C8" s="15"/>
      <c r="D8" s="15"/>
      <c r="E8" s="15"/>
      <c r="F8" s="16"/>
      <c r="G8" s="8">
        <f>SUM(G7:G7)</f>
        <v>90000</v>
      </c>
      <c r="H8" s="4"/>
    </row>
    <row r="9" spans="1:9" ht="15.75">
      <c r="A9" s="14" t="s">
        <v>12</v>
      </c>
      <c r="B9" s="15"/>
      <c r="C9" s="15"/>
      <c r="D9" s="15"/>
      <c r="E9" s="15"/>
      <c r="F9" s="16"/>
      <c r="G9" s="9">
        <v>20000</v>
      </c>
      <c r="H9" s="4"/>
    </row>
    <row r="10" spans="1:9">
      <c r="A10" s="14" t="s">
        <v>13</v>
      </c>
      <c r="B10" s="15"/>
      <c r="C10" s="15"/>
      <c r="D10" s="15"/>
      <c r="E10" s="15"/>
      <c r="F10" s="16"/>
      <c r="G10" s="9">
        <f>G8*0.05</f>
        <v>4500</v>
      </c>
      <c r="H10" s="9"/>
    </row>
    <row r="11" spans="1:9">
      <c r="A11" s="17" t="s">
        <v>23</v>
      </c>
      <c r="B11" s="17"/>
      <c r="C11" s="17"/>
      <c r="D11" s="17"/>
      <c r="E11" s="17"/>
      <c r="F11" s="17"/>
      <c r="G11" s="8">
        <f>G8-G9-G10</f>
        <v>65500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F7" sqref="F7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13" t="s">
        <v>25</v>
      </c>
      <c r="B5" s="13"/>
      <c r="C5" s="13"/>
      <c r="D5" s="13"/>
      <c r="E5" s="13"/>
      <c r="F5" s="13"/>
      <c r="G5" s="13"/>
      <c r="H5" s="13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14" t="s">
        <v>11</v>
      </c>
      <c r="B8" s="15"/>
      <c r="C8" s="15"/>
      <c r="D8" s="15"/>
      <c r="E8" s="15"/>
      <c r="F8" s="16"/>
      <c r="G8" s="8">
        <f>SUM(G7:G7)</f>
        <v>90000</v>
      </c>
      <c r="H8" s="4"/>
    </row>
    <row r="9" spans="1:9" ht="15.75">
      <c r="A9" s="14" t="s">
        <v>12</v>
      </c>
      <c r="B9" s="15"/>
      <c r="C9" s="15"/>
      <c r="D9" s="15"/>
      <c r="E9" s="15"/>
      <c r="F9" s="16"/>
      <c r="G9" s="9">
        <v>20000</v>
      </c>
      <c r="H9" s="4"/>
    </row>
    <row r="10" spans="1:9">
      <c r="A10" s="14" t="s">
        <v>13</v>
      </c>
      <c r="B10" s="15"/>
      <c r="C10" s="15"/>
      <c r="D10" s="15"/>
      <c r="E10" s="15"/>
      <c r="F10" s="16"/>
      <c r="G10" s="9">
        <f>G8*0.05</f>
        <v>4500</v>
      </c>
      <c r="H10" s="9"/>
    </row>
    <row r="11" spans="1:9">
      <c r="A11" s="17" t="s">
        <v>24</v>
      </c>
      <c r="B11" s="17"/>
      <c r="C11" s="17"/>
      <c r="D11" s="17"/>
      <c r="E11" s="17"/>
      <c r="F11" s="17"/>
      <c r="G11" s="8">
        <f>G8-G9-G10</f>
        <v>65500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F16" sqref="F16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13" t="s">
        <v>27</v>
      </c>
      <c r="B5" s="13"/>
      <c r="C5" s="13"/>
      <c r="D5" s="13"/>
      <c r="E5" s="13"/>
      <c r="F5" s="13"/>
      <c r="G5" s="13"/>
      <c r="H5" s="13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14" t="s">
        <v>11</v>
      </c>
      <c r="B8" s="15"/>
      <c r="C8" s="15"/>
      <c r="D8" s="15"/>
      <c r="E8" s="15"/>
      <c r="F8" s="16"/>
      <c r="G8" s="8">
        <f>SUM(G7:G7)</f>
        <v>90000</v>
      </c>
      <c r="H8" s="4"/>
    </row>
    <row r="9" spans="1:9" ht="15.75">
      <c r="A9" s="14" t="s">
        <v>12</v>
      </c>
      <c r="B9" s="15"/>
      <c r="C9" s="15"/>
      <c r="D9" s="15"/>
      <c r="E9" s="15"/>
      <c r="F9" s="16"/>
      <c r="G9" s="9">
        <v>20000</v>
      </c>
      <c r="H9" s="4"/>
    </row>
    <row r="10" spans="1:9">
      <c r="A10" s="14" t="s">
        <v>13</v>
      </c>
      <c r="B10" s="15"/>
      <c r="C10" s="15"/>
      <c r="D10" s="15"/>
      <c r="E10" s="15"/>
      <c r="F10" s="16"/>
      <c r="G10" s="9">
        <f>G8*0.05</f>
        <v>4500</v>
      </c>
      <c r="H10" s="9"/>
    </row>
    <row r="11" spans="1:9">
      <c r="A11" s="17" t="s">
        <v>26</v>
      </c>
      <c r="B11" s="17"/>
      <c r="C11" s="17"/>
      <c r="D11" s="17"/>
      <c r="E11" s="17"/>
      <c r="F11" s="17"/>
      <c r="G11" s="8">
        <f>G8-G9-G10</f>
        <v>65500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H17" sqref="H17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13" t="s">
        <v>29</v>
      </c>
      <c r="B5" s="13"/>
      <c r="C5" s="13"/>
      <c r="D5" s="13"/>
      <c r="E5" s="13"/>
      <c r="F5" s="13"/>
      <c r="G5" s="13"/>
      <c r="H5" s="13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14" t="s">
        <v>11</v>
      </c>
      <c r="B8" s="15"/>
      <c r="C8" s="15"/>
      <c r="D8" s="15"/>
      <c r="E8" s="15"/>
      <c r="F8" s="16"/>
      <c r="G8" s="8">
        <f>SUM(G7:G7)</f>
        <v>90000</v>
      </c>
      <c r="H8" s="4"/>
    </row>
    <row r="9" spans="1:9" ht="15.75">
      <c r="A9" s="14" t="s">
        <v>12</v>
      </c>
      <c r="B9" s="15"/>
      <c r="C9" s="15"/>
      <c r="D9" s="15"/>
      <c r="E9" s="15"/>
      <c r="F9" s="16"/>
      <c r="G9" s="9">
        <v>20000</v>
      </c>
      <c r="H9" s="4"/>
    </row>
    <row r="10" spans="1:9">
      <c r="A10" s="14" t="s">
        <v>13</v>
      </c>
      <c r="B10" s="15"/>
      <c r="C10" s="15"/>
      <c r="D10" s="15"/>
      <c r="E10" s="15"/>
      <c r="F10" s="16"/>
      <c r="G10" s="9">
        <f>G8*0.05</f>
        <v>4500</v>
      </c>
      <c r="H10" s="9"/>
    </row>
    <row r="11" spans="1:9">
      <c r="A11" s="17" t="s">
        <v>28</v>
      </c>
      <c r="B11" s="17"/>
      <c r="C11" s="17"/>
      <c r="D11" s="17"/>
      <c r="E11" s="17"/>
      <c r="F11" s="17"/>
      <c r="G11" s="8">
        <f>G8-G9-G10</f>
        <v>65500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G13" sqref="G13:G14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13" t="s">
        <v>31</v>
      </c>
      <c r="B5" s="13"/>
      <c r="C5" s="13"/>
      <c r="D5" s="13"/>
      <c r="E5" s="13"/>
      <c r="F5" s="13"/>
      <c r="G5" s="13"/>
      <c r="H5" s="13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14" t="s">
        <v>11</v>
      </c>
      <c r="B8" s="15"/>
      <c r="C8" s="15"/>
      <c r="D8" s="15"/>
      <c r="E8" s="15"/>
      <c r="F8" s="16"/>
      <c r="G8" s="8">
        <f>SUM(G7:G7)</f>
        <v>90000</v>
      </c>
      <c r="H8" s="4"/>
    </row>
    <row r="9" spans="1:9" ht="15.75">
      <c r="A9" s="14" t="s">
        <v>12</v>
      </c>
      <c r="B9" s="15"/>
      <c r="C9" s="15"/>
      <c r="D9" s="15"/>
      <c r="E9" s="15"/>
      <c r="F9" s="16"/>
      <c r="G9" s="9">
        <v>20000</v>
      </c>
      <c r="H9" s="4"/>
    </row>
    <row r="10" spans="1:9">
      <c r="A10" s="14" t="s">
        <v>13</v>
      </c>
      <c r="B10" s="15"/>
      <c r="C10" s="15"/>
      <c r="D10" s="15"/>
      <c r="E10" s="15"/>
      <c r="F10" s="16"/>
      <c r="G10" s="9">
        <f>G8*0.05</f>
        <v>4500</v>
      </c>
      <c r="H10" s="9"/>
    </row>
    <row r="11" spans="1:9">
      <c r="A11" s="17" t="s">
        <v>30</v>
      </c>
      <c r="B11" s="17"/>
      <c r="C11" s="17"/>
      <c r="D11" s="17"/>
      <c r="E11" s="17"/>
      <c r="F11" s="17"/>
      <c r="G11" s="8">
        <f>G8-G9-G10</f>
        <v>65500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F16" sqref="F16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13" t="s">
        <v>33</v>
      </c>
      <c r="B5" s="13"/>
      <c r="C5" s="13"/>
      <c r="D5" s="13"/>
      <c r="E5" s="13"/>
      <c r="F5" s="13"/>
      <c r="G5" s="13"/>
      <c r="H5" s="13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14" t="s">
        <v>11</v>
      </c>
      <c r="B8" s="15"/>
      <c r="C8" s="15"/>
      <c r="D8" s="15"/>
      <c r="E8" s="15"/>
      <c r="F8" s="16"/>
      <c r="G8" s="8">
        <f>SUM(G7:G7)</f>
        <v>90000</v>
      </c>
      <c r="H8" s="4"/>
    </row>
    <row r="9" spans="1:9" ht="15.75">
      <c r="A9" s="14" t="s">
        <v>12</v>
      </c>
      <c r="B9" s="15"/>
      <c r="C9" s="15"/>
      <c r="D9" s="15"/>
      <c r="E9" s="15"/>
      <c r="F9" s="16"/>
      <c r="G9" s="9">
        <v>20000</v>
      </c>
      <c r="H9" s="4"/>
    </row>
    <row r="10" spans="1:9">
      <c r="A10" s="14" t="s">
        <v>13</v>
      </c>
      <c r="B10" s="15"/>
      <c r="C10" s="15"/>
      <c r="D10" s="15"/>
      <c r="E10" s="15"/>
      <c r="F10" s="16"/>
      <c r="G10" s="9">
        <f>G8*0.05</f>
        <v>4500</v>
      </c>
      <c r="H10" s="9"/>
    </row>
    <row r="11" spans="1:9">
      <c r="A11" s="17" t="s">
        <v>32</v>
      </c>
      <c r="B11" s="17"/>
      <c r="C11" s="17"/>
      <c r="D11" s="17"/>
      <c r="E11" s="17"/>
      <c r="F11" s="17"/>
      <c r="G11" s="8">
        <f>G8-G9-G10</f>
        <v>65500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G13" sqref="G13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13" t="s">
        <v>35</v>
      </c>
      <c r="B5" s="13"/>
      <c r="C5" s="13"/>
      <c r="D5" s="13"/>
      <c r="E5" s="13"/>
      <c r="F5" s="13"/>
      <c r="G5" s="13"/>
      <c r="H5" s="13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14" t="s">
        <v>11</v>
      </c>
      <c r="B8" s="15"/>
      <c r="C8" s="15"/>
      <c r="D8" s="15"/>
      <c r="E8" s="15"/>
      <c r="F8" s="16"/>
      <c r="G8" s="8">
        <f>SUM(G7:G7)</f>
        <v>90000</v>
      </c>
      <c r="H8" s="4"/>
    </row>
    <row r="9" spans="1:9" ht="15.75">
      <c r="A9" s="14" t="s">
        <v>12</v>
      </c>
      <c r="B9" s="15"/>
      <c r="C9" s="15"/>
      <c r="D9" s="15"/>
      <c r="E9" s="15"/>
      <c r="F9" s="16"/>
      <c r="G9" s="9">
        <v>20000</v>
      </c>
      <c r="H9" s="4"/>
    </row>
    <row r="10" spans="1:9">
      <c r="A10" s="14" t="s">
        <v>13</v>
      </c>
      <c r="B10" s="15"/>
      <c r="C10" s="15"/>
      <c r="D10" s="15"/>
      <c r="E10" s="15"/>
      <c r="F10" s="16"/>
      <c r="G10" s="9">
        <f>G8*0.05</f>
        <v>4500</v>
      </c>
      <c r="H10" s="9"/>
    </row>
    <row r="11" spans="1:9">
      <c r="A11" s="17" t="s">
        <v>34</v>
      </c>
      <c r="B11" s="17"/>
      <c r="C11" s="17"/>
      <c r="D11" s="17"/>
      <c r="E11" s="17"/>
      <c r="F11" s="17"/>
      <c r="G11" s="8">
        <f>G8-G9-G10</f>
        <v>65500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A8" sqref="A8:F8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13" t="s">
        <v>37</v>
      </c>
      <c r="B5" s="13"/>
      <c r="C5" s="13"/>
      <c r="D5" s="13"/>
      <c r="E5" s="13"/>
      <c r="F5" s="13"/>
      <c r="G5" s="13"/>
      <c r="H5" s="13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14" t="s">
        <v>11</v>
      </c>
      <c r="B8" s="15"/>
      <c r="C8" s="15"/>
      <c r="D8" s="15"/>
      <c r="E8" s="15"/>
      <c r="F8" s="16"/>
      <c r="G8" s="8">
        <f>SUM(G7:G7)</f>
        <v>90000</v>
      </c>
      <c r="H8" s="4"/>
    </row>
    <row r="9" spans="1:9" ht="15.75">
      <c r="A9" s="14" t="s">
        <v>12</v>
      </c>
      <c r="B9" s="15"/>
      <c r="C9" s="15"/>
      <c r="D9" s="15"/>
      <c r="E9" s="15"/>
      <c r="F9" s="16"/>
      <c r="G9" s="9">
        <v>20000</v>
      </c>
      <c r="H9" s="4"/>
    </row>
    <row r="10" spans="1:9">
      <c r="A10" s="14" t="s">
        <v>13</v>
      </c>
      <c r="B10" s="15"/>
      <c r="C10" s="15"/>
      <c r="D10" s="15"/>
      <c r="E10" s="15"/>
      <c r="F10" s="16"/>
      <c r="G10" s="9">
        <f>G8*0.05</f>
        <v>4500</v>
      </c>
      <c r="H10" s="9"/>
    </row>
    <row r="11" spans="1:9">
      <c r="A11" s="17" t="s">
        <v>36</v>
      </c>
      <c r="B11" s="17"/>
      <c r="C11" s="17"/>
      <c r="D11" s="17"/>
      <c r="E11" s="17"/>
      <c r="F11" s="17"/>
      <c r="G11" s="8">
        <f>G8-G9-G10</f>
        <v>65500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BIAO 12-13 </vt:lpstr>
      <vt:lpstr>BIAO 01-14</vt:lpstr>
      <vt:lpstr>BIAO 02-14</vt:lpstr>
      <vt:lpstr>MARS 14</vt:lpstr>
      <vt:lpstr>AVRIL 14</vt:lpstr>
      <vt:lpstr>MAI 14</vt:lpstr>
      <vt:lpstr>JUIN 14</vt:lpstr>
      <vt:lpstr>JUILLET 14 </vt:lpstr>
      <vt:lpstr>AOUT 14</vt:lpstr>
      <vt:lpstr>SEPTEMBRE 14</vt:lpstr>
      <vt:lpstr>OCTOBRE 14</vt:lpstr>
      <vt:lpstr>NOVEMBRE 14</vt:lpstr>
      <vt:lpstr>DECEMBRE 14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2013-11-08T21:52:00Z</cp:lastPrinted>
  <dcterms:created xsi:type="dcterms:W3CDTF">2012-09-03T14:35:08Z</dcterms:created>
  <dcterms:modified xsi:type="dcterms:W3CDTF">2014-12-26T17:09:47Z</dcterms:modified>
</cp:coreProperties>
</file>