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7715" windowHeight="6150" firstSheet="1" activeTab="4"/>
  </bookViews>
  <sheets>
    <sheet name="DECEMBRE 14" sheetId="39" r:id="rId1"/>
    <sheet name="MARS ET AVRIL 15 " sheetId="37" r:id="rId2"/>
    <sheet name="MAI A NOVEMBRE 15 " sheetId="40" r:id="rId3"/>
    <sheet name="DECEMBRE 15 A JUIN 16" sheetId="41" r:id="rId4"/>
    <sheet name="JUILLET 2016 A SEPTEMBRE 2016" sheetId="42" r:id="rId5"/>
  </sheets>
  <calcPr calcId="125725"/>
</workbook>
</file>

<file path=xl/calcChain.xml><?xml version="1.0" encoding="utf-8"?>
<calcChain xmlns="http://schemas.openxmlformats.org/spreadsheetml/2006/main">
  <c r="G8" i="42"/>
  <c r="G9" s="1"/>
  <c r="G10" l="1"/>
  <c r="G13" i="41"/>
  <c r="G8"/>
  <c r="G9" l="1"/>
  <c r="G10" s="1"/>
  <c r="G8" i="40"/>
  <c r="G9" l="1"/>
  <c r="G10" s="1"/>
  <c r="G8" i="39"/>
  <c r="G9" s="1"/>
  <c r="G10" s="1"/>
  <c r="G8" i="37" l="1"/>
  <c r="G9" l="1"/>
  <c r="G10" s="1"/>
</calcChain>
</file>

<file path=xl/sharedStrings.xml><?xml version="1.0" encoding="utf-8"?>
<sst xmlns="http://schemas.openxmlformats.org/spreadsheetml/2006/main" count="181" uniqueCount="50">
  <si>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</si>
  <si>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</si>
  <si>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</si>
  <si>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</si>
  <si>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</si>
  <si>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</si>
  <si>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</si>
  <si>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</si>
  <si>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</si>
  <si>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</si>
  <si>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</si>
  <si>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SGT</t>
  </si>
  <si>
    <t>TOTAL DES BAUX</t>
  </si>
  <si>
    <t>COMMISSION CCGIM</t>
  </si>
  <si>
    <t>CONTACTS</t>
  </si>
  <si>
    <t>SERVICE INTENDANCE DU PERSONNEL DE L'ADMINISTRATION PENITENTIAIRE - ANGRE-STAR 5 (PREMIER CARREFOUR A GAUCHE AVANT STATION D'ESSENCE PETRO IVOIRE)</t>
  </si>
  <si>
    <t>Bureau: 22 42 79 04 - 22 42 78 06 - Mobiles: 49 07 79 91 - 07 71 43 49</t>
  </si>
  <si>
    <t>MONTANT VERSE</t>
  </si>
  <si>
    <t>ENCAISSEMENT FAIT PAR M BAGAYOGO AMADOU</t>
  </si>
  <si>
    <t>DOCUMENTS EXIGES: ORIGINAL + PHOTOCOPIE (CONTRAT DE BAIL - CNI - PROCURATION) PAR BORDEREAU</t>
  </si>
  <si>
    <t>BENEFICIAIRE: AMARA SYLLA</t>
  </si>
  <si>
    <t>N° CC: 7407291W</t>
  </si>
  <si>
    <t>21 BP 3878 ABIDJAN 21 - 05 53 76 55 - 59 64 12 44</t>
  </si>
  <si>
    <t>YOPOUGON MAROC</t>
  </si>
  <si>
    <t>RELEVE DES PAIEMENTS DES BAUX :  MARS ET AVRIL 2015</t>
  </si>
  <si>
    <t>MACA</t>
  </si>
  <si>
    <t>001153014</t>
  </si>
  <si>
    <t>DATE DU CONTRAT : 27 FEVRIER  2014</t>
  </si>
  <si>
    <t>TOURE DAOUDA SALAHOU</t>
  </si>
  <si>
    <t>393532-R</t>
  </si>
  <si>
    <t>PAYE EN ESPECES LE 26 AOUT 2016 PAR LA TRESORERIE GENERALE DU PLATEAU EN FACE DU PALAIS DE JUSTICE A ABIDJAN</t>
  </si>
  <si>
    <t>RELEVE DES PAIEMENTS DES BAUX :  DECEMBRE 2014</t>
  </si>
  <si>
    <t>07 91 81 79</t>
  </si>
  <si>
    <t>06 14 98 14</t>
  </si>
  <si>
    <t>PERSONNE A CONTACTER : M KOUADIO JEAN PAUL 05 16 73 99 - 77 66 61 49</t>
  </si>
  <si>
    <t>VISTE DU 16/08/2016 A L'INTENDANCE DU PERSONNEL DE L'ADMINISTRATION PENITENTIAIRE A ANGRE</t>
  </si>
  <si>
    <t>RELEVE DES PAIEMENTS DES BAUX :  MAI A NOVEMBRE 2015 (7 MOIS)</t>
  </si>
  <si>
    <t>PAYEMENT PAR VIREMENT SUR LE COMPTE BHCI  LE 01 DECEMBRE 2016 PAR LA TRESORERIE GENERALE DU PLATEAU EN FACE DU PALAIS DE JUSTICE A ABIDJAN</t>
  </si>
  <si>
    <t>ENCAISSEMENT SERA FAIT PAR M BAGAYOGO AMADOU SUR SON COMPTE A LA BHCI</t>
  </si>
  <si>
    <t>PERSONNE A CONTACTER : Mme DANOH (08 13 66 28) AGENT DU TRESOR</t>
  </si>
  <si>
    <t>RELEVE DES PAIEMENTS DES BAUX :  DECEMBRE 2015 A JUIN 2016 (7 MOIS)</t>
  </si>
  <si>
    <t xml:space="preserve">TROP PERCU </t>
  </si>
  <si>
    <t>REMBOURSEMENT CIE</t>
  </si>
  <si>
    <t>MONTANT A VERSER</t>
  </si>
  <si>
    <t>PAYEMENT PAR VIREMENT SUR LE COMPTE BHCI  LE 1er Aout 2017 PAR LA TRESORERIE GENERALE DU PLATEAU EN FACE DU PALAIS DE JUSTICE A ABIDJAN</t>
  </si>
  <si>
    <t>SERVICE CLIENTELE A PARTIR DE 14H30 : 79 30 54 90</t>
  </si>
  <si>
    <t>DOCUMENTS EXIGES: ORIGINAL + PHOTOCOPIE (CONTRAT DE BAIL - CNI - PROCURATION) PAR BORDEREAU + RIB</t>
  </si>
  <si>
    <t>RELEVE DES PAIEMENTS DES BAUX :  JUILLET 2016 A SEPTEMBRE 2016 (3 MOIS)</t>
  </si>
  <si>
    <t>PAYEMENT PAR VIREMENT SUR LE COMPTE BHCI  LE 29 OCTOBRE 2017 PAR LA TRESORERIE GENERALE DU PLATEAU EN FACE DU PALAIS DE JUSTICE A ABIDJAN</t>
  </si>
  <si>
    <t>MONTANT VERSE LE 16 NOVEMBRE 2017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</si>
</sst>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49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8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3" fontId="4" fillId="0" borderId="0" xfId="0" applyNumberFormat="1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8" xfId="0" applyNumberFormat="1" applyFont="1" applyBorder="1" applyAlignment="1">
      <alignment horizontal="righ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8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8" sqref="A18:I18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2" t="s">
        <v>22</v>
      </c>
      <c r="E2" s="22"/>
      <c r="F2" s="22"/>
      <c r="G2" s="22"/>
      <c r="H2" s="22"/>
      <c r="I2" s="22"/>
    </row>
    <row r="3" spans="1:9" ht="15" customHeight="1">
      <c r="A3" s="1" t="s">
        <v>2</v>
      </c>
    </row>
    <row r="4" spans="1:9" ht="36.75" customHeight="1">
      <c r="A4" s="25" t="s">
        <v>31</v>
      </c>
      <c r="B4" s="25"/>
      <c r="C4" s="25"/>
      <c r="D4" s="25"/>
      <c r="E4" s="25"/>
      <c r="F4" s="25"/>
      <c r="G4" s="25"/>
    </row>
    <row r="5" spans="1:9" ht="3.75" customHeight="1">
      <c r="A5" s="13"/>
      <c r="B5" s="13"/>
      <c r="C5" s="13"/>
      <c r="D5" s="13"/>
      <c r="E5" s="13"/>
      <c r="F5" s="13"/>
      <c r="G5" s="13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">
        <v>1</v>
      </c>
      <c r="B7" s="6" t="s">
        <v>28</v>
      </c>
      <c r="C7" s="2" t="s">
        <v>11</v>
      </c>
      <c r="D7" s="2" t="s">
        <v>29</v>
      </c>
      <c r="E7" s="2" t="s">
        <v>25</v>
      </c>
      <c r="F7" s="3" t="s">
        <v>26</v>
      </c>
      <c r="G7" s="2">
        <v>70000</v>
      </c>
      <c r="H7" s="5" t="s">
        <v>23</v>
      </c>
      <c r="I7" s="16" t="s">
        <v>32</v>
      </c>
    </row>
    <row r="8" spans="1:9" ht="21" customHeight="1">
      <c r="A8" s="26" t="s">
        <v>12</v>
      </c>
      <c r="B8" s="27"/>
      <c r="C8" s="27"/>
      <c r="D8" s="27"/>
      <c r="E8" s="27"/>
      <c r="F8" s="28"/>
      <c r="G8" s="10">
        <f>SUM(G7:G7)</f>
        <v>70000</v>
      </c>
      <c r="H8" s="7"/>
      <c r="I8" s="16" t="s">
        <v>33</v>
      </c>
    </row>
    <row r="9" spans="1:9" ht="17.25" customHeight="1">
      <c r="A9" s="29" t="s">
        <v>13</v>
      </c>
      <c r="B9" s="30"/>
      <c r="C9" s="30"/>
      <c r="D9" s="30"/>
      <c r="E9" s="30"/>
      <c r="F9" s="31"/>
      <c r="G9" s="12">
        <f>G8*0.1</f>
        <v>7000</v>
      </c>
      <c r="H9" s="8"/>
    </row>
    <row r="10" spans="1:9" ht="16.5" customHeight="1">
      <c r="A10" s="29" t="s">
        <v>17</v>
      </c>
      <c r="B10" s="30"/>
      <c r="C10" s="30"/>
      <c r="D10" s="30"/>
      <c r="E10" s="30"/>
      <c r="F10" s="31"/>
      <c r="G10" s="12">
        <f>G8-G9</f>
        <v>63000</v>
      </c>
      <c r="H10" s="8"/>
    </row>
    <row r="11" spans="1:9" ht="14.25" customHeight="1">
      <c r="A11" s="24" t="s">
        <v>27</v>
      </c>
      <c r="B11" s="24"/>
      <c r="C11" s="24"/>
      <c r="D11" s="24"/>
      <c r="E11" s="24"/>
      <c r="F11" s="24"/>
      <c r="G11" s="24"/>
      <c r="H11" s="24"/>
      <c r="I11" s="24"/>
    </row>
    <row r="12" spans="1:9" ht="14.25" customHeight="1">
      <c r="A12" s="23" t="s">
        <v>15</v>
      </c>
      <c r="B12" s="23"/>
      <c r="C12" s="23"/>
      <c r="D12" s="23"/>
      <c r="E12" s="23"/>
      <c r="F12" s="23"/>
      <c r="G12" s="23"/>
      <c r="H12" s="23"/>
      <c r="I12" s="23"/>
    </row>
    <row r="13" spans="1:9" ht="14.25" customHeight="1">
      <c r="A13" s="24" t="s">
        <v>16</v>
      </c>
      <c r="B13" s="24"/>
      <c r="C13" s="24"/>
      <c r="D13" s="24"/>
      <c r="E13" s="24"/>
      <c r="F13" s="24"/>
      <c r="G13" s="24"/>
      <c r="H13" s="24"/>
      <c r="I13" s="24"/>
    </row>
    <row r="14" spans="1:9" ht="18.75" customHeight="1">
      <c r="A14" s="22" t="s">
        <v>30</v>
      </c>
      <c r="B14" s="22"/>
      <c r="C14" s="22"/>
      <c r="D14" s="22"/>
      <c r="E14" s="22"/>
      <c r="F14" s="22"/>
      <c r="G14" s="22"/>
      <c r="H14" s="22"/>
      <c r="I14" s="22"/>
    </row>
    <row r="15" spans="1:9">
      <c r="A15" s="22" t="s">
        <v>18</v>
      </c>
      <c r="B15" s="22"/>
      <c r="C15" s="22"/>
      <c r="D15" s="22"/>
      <c r="E15" s="22"/>
      <c r="F15" s="22"/>
      <c r="G15" s="22"/>
      <c r="H15" s="22"/>
      <c r="I15" s="22"/>
    </row>
    <row r="16" spans="1:9">
      <c r="A16" s="22" t="s">
        <v>19</v>
      </c>
      <c r="B16" s="22"/>
      <c r="C16" s="22"/>
      <c r="D16" s="22"/>
      <c r="E16" s="22"/>
      <c r="F16" s="22"/>
      <c r="G16" s="22"/>
      <c r="H16" s="22"/>
      <c r="I16" s="22"/>
    </row>
    <row r="17" spans="1:9">
      <c r="A17" s="22" t="s">
        <v>34</v>
      </c>
      <c r="B17" s="22"/>
      <c r="C17" s="22"/>
      <c r="D17" s="22"/>
      <c r="E17" s="22"/>
      <c r="F17" s="22"/>
      <c r="G17" s="22"/>
      <c r="H17" s="22"/>
      <c r="I17" s="22"/>
    </row>
    <row r="18" spans="1:9">
      <c r="A18" s="22" t="s">
        <v>35</v>
      </c>
      <c r="B18" s="22"/>
      <c r="C18" s="22"/>
      <c r="D18" s="22"/>
      <c r="E18" s="22"/>
      <c r="F18" s="22"/>
      <c r="G18" s="22"/>
      <c r="H18" s="22"/>
      <c r="I18" s="22"/>
    </row>
  </sheetData>
  <mergeCells count="13">
    <mergeCell ref="A11:I11"/>
    <mergeCell ref="D2:I2"/>
    <mergeCell ref="A4:G4"/>
    <mergeCell ref="A8:F8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8" sqref="A18:I18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2" t="s">
        <v>22</v>
      </c>
      <c r="E2" s="22"/>
      <c r="F2" s="22"/>
      <c r="G2" s="22"/>
      <c r="H2" s="22"/>
      <c r="I2" s="22"/>
    </row>
    <row r="3" spans="1:9" ht="15" customHeight="1">
      <c r="A3" s="1" t="s">
        <v>2</v>
      </c>
    </row>
    <row r="4" spans="1:9" ht="36.75" customHeight="1">
      <c r="A4" s="25" t="s">
        <v>24</v>
      </c>
      <c r="B4" s="25"/>
      <c r="C4" s="25"/>
      <c r="D4" s="25"/>
      <c r="E4" s="25"/>
      <c r="F4" s="25"/>
      <c r="G4" s="25"/>
    </row>
    <row r="5" spans="1:9" ht="3.75" customHeight="1">
      <c r="A5" s="11"/>
      <c r="B5" s="11"/>
      <c r="C5" s="11"/>
      <c r="D5" s="11"/>
      <c r="E5" s="11"/>
      <c r="F5" s="11"/>
      <c r="G5" s="11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">
        <v>1</v>
      </c>
      <c r="B7" s="6" t="s">
        <v>28</v>
      </c>
      <c r="C7" s="2" t="s">
        <v>11</v>
      </c>
      <c r="D7" s="2" t="s">
        <v>29</v>
      </c>
      <c r="E7" s="2" t="s">
        <v>25</v>
      </c>
      <c r="F7" s="3" t="s">
        <v>26</v>
      </c>
      <c r="G7" s="2">
        <v>140000</v>
      </c>
      <c r="H7" s="5" t="s">
        <v>23</v>
      </c>
      <c r="I7" s="16" t="s">
        <v>32</v>
      </c>
    </row>
    <row r="8" spans="1:9" ht="21" customHeight="1">
      <c r="A8" s="26" t="s">
        <v>12</v>
      </c>
      <c r="B8" s="27"/>
      <c r="C8" s="27"/>
      <c r="D8" s="27"/>
      <c r="E8" s="27"/>
      <c r="F8" s="28"/>
      <c r="G8" s="10">
        <f>SUM(G7:G7)</f>
        <v>140000</v>
      </c>
      <c r="H8" s="7"/>
      <c r="I8" s="16" t="s">
        <v>33</v>
      </c>
    </row>
    <row r="9" spans="1:9" ht="17.25" customHeight="1">
      <c r="A9" s="29" t="s">
        <v>13</v>
      </c>
      <c r="B9" s="30"/>
      <c r="C9" s="30"/>
      <c r="D9" s="30"/>
      <c r="E9" s="30"/>
      <c r="F9" s="31"/>
      <c r="G9" s="12">
        <f>G8*0.1</f>
        <v>14000</v>
      </c>
      <c r="H9" s="8"/>
    </row>
    <row r="10" spans="1:9" ht="16.5" customHeight="1">
      <c r="A10" s="29" t="s">
        <v>17</v>
      </c>
      <c r="B10" s="30"/>
      <c r="C10" s="30"/>
      <c r="D10" s="30"/>
      <c r="E10" s="30"/>
      <c r="F10" s="31"/>
      <c r="G10" s="12">
        <f>G8-G9</f>
        <v>126000</v>
      </c>
      <c r="H10" s="8"/>
    </row>
    <row r="11" spans="1:9" ht="14.25" customHeight="1">
      <c r="A11" s="24" t="s">
        <v>27</v>
      </c>
      <c r="B11" s="24"/>
      <c r="C11" s="24"/>
      <c r="D11" s="24"/>
      <c r="E11" s="24"/>
      <c r="F11" s="24"/>
      <c r="G11" s="24"/>
      <c r="H11" s="24"/>
      <c r="I11" s="24"/>
    </row>
    <row r="12" spans="1:9" ht="14.25" customHeight="1">
      <c r="A12" s="23" t="s">
        <v>15</v>
      </c>
      <c r="B12" s="23"/>
      <c r="C12" s="23"/>
      <c r="D12" s="23"/>
      <c r="E12" s="23"/>
      <c r="F12" s="23"/>
      <c r="G12" s="23"/>
      <c r="H12" s="23"/>
      <c r="I12" s="23"/>
    </row>
    <row r="13" spans="1:9" ht="14.25" customHeight="1">
      <c r="A13" s="24" t="s">
        <v>16</v>
      </c>
      <c r="B13" s="24"/>
      <c r="C13" s="24"/>
      <c r="D13" s="24"/>
      <c r="E13" s="24"/>
      <c r="F13" s="24"/>
      <c r="G13" s="24"/>
      <c r="H13" s="24"/>
      <c r="I13" s="24"/>
    </row>
    <row r="14" spans="1:9" ht="18.75" customHeight="1">
      <c r="A14" s="22" t="s">
        <v>30</v>
      </c>
      <c r="B14" s="22"/>
      <c r="C14" s="22"/>
      <c r="D14" s="22"/>
      <c r="E14" s="22"/>
      <c r="F14" s="22"/>
      <c r="G14" s="22"/>
      <c r="H14" s="22"/>
      <c r="I14" s="22"/>
    </row>
    <row r="15" spans="1:9">
      <c r="A15" s="22" t="s">
        <v>18</v>
      </c>
      <c r="B15" s="22"/>
      <c r="C15" s="22"/>
      <c r="D15" s="22"/>
      <c r="E15" s="22"/>
      <c r="F15" s="22"/>
      <c r="G15" s="22"/>
      <c r="H15" s="22"/>
      <c r="I15" s="22"/>
    </row>
    <row r="16" spans="1:9">
      <c r="A16" s="22" t="s">
        <v>19</v>
      </c>
      <c r="B16" s="22"/>
      <c r="C16" s="22"/>
      <c r="D16" s="22"/>
      <c r="E16" s="22"/>
      <c r="F16" s="22"/>
      <c r="G16" s="22"/>
      <c r="H16" s="22"/>
      <c r="I16" s="22"/>
    </row>
    <row r="17" spans="1:9">
      <c r="A17" s="22" t="s">
        <v>34</v>
      </c>
      <c r="B17" s="22"/>
      <c r="C17" s="22"/>
      <c r="D17" s="22"/>
      <c r="E17" s="22"/>
      <c r="F17" s="22"/>
      <c r="G17" s="22"/>
      <c r="H17" s="22"/>
      <c r="I17" s="22"/>
    </row>
    <row r="18" spans="1:9">
      <c r="A18" s="22" t="s">
        <v>35</v>
      </c>
      <c r="B18" s="22"/>
      <c r="C18" s="22"/>
      <c r="D18" s="22"/>
      <c r="E18" s="22"/>
      <c r="F18" s="22"/>
      <c r="G18" s="22"/>
      <c r="H18" s="22"/>
      <c r="I18" s="22"/>
    </row>
  </sheetData>
  <mergeCells count="13">
    <mergeCell ref="A11:I11"/>
    <mergeCell ref="D2:I2"/>
    <mergeCell ref="A4:G4"/>
    <mergeCell ref="A8:F8"/>
    <mergeCell ref="A9:F9"/>
    <mergeCell ref="A10:F10"/>
    <mergeCell ref="A17:I17"/>
    <mergeCell ref="A18:I18"/>
    <mergeCell ref="A12:I12"/>
    <mergeCell ref="A13:I13"/>
    <mergeCell ref="A14:I14"/>
    <mergeCell ref="A15:I15"/>
    <mergeCell ref="A16:I16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A18" sqref="A18:I18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2" t="s">
        <v>22</v>
      </c>
      <c r="E2" s="22"/>
      <c r="F2" s="22"/>
      <c r="G2" s="22"/>
      <c r="H2" s="22"/>
      <c r="I2" s="22"/>
    </row>
    <row r="3" spans="1:9" ht="15" customHeight="1">
      <c r="A3" s="1" t="s">
        <v>2</v>
      </c>
    </row>
    <row r="4" spans="1:9" ht="36.75" customHeight="1">
      <c r="A4" s="25" t="s">
        <v>36</v>
      </c>
      <c r="B4" s="25"/>
      <c r="C4" s="25"/>
      <c r="D4" s="25"/>
      <c r="E4" s="25"/>
      <c r="F4" s="25"/>
      <c r="G4" s="25"/>
    </row>
    <row r="5" spans="1:9" ht="3.75" customHeight="1">
      <c r="A5" s="14"/>
      <c r="B5" s="14"/>
      <c r="C5" s="14"/>
      <c r="D5" s="14"/>
      <c r="E5" s="14"/>
      <c r="F5" s="14"/>
      <c r="G5" s="14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">
        <v>1</v>
      </c>
      <c r="B7" s="6" t="s">
        <v>28</v>
      </c>
      <c r="C7" s="2" t="s">
        <v>11</v>
      </c>
      <c r="D7" s="2" t="s">
        <v>29</v>
      </c>
      <c r="E7" s="2" t="s">
        <v>25</v>
      </c>
      <c r="F7" s="3" t="s">
        <v>26</v>
      </c>
      <c r="G7" s="2">
        <v>490000</v>
      </c>
      <c r="H7" s="5" t="s">
        <v>23</v>
      </c>
      <c r="I7" s="16" t="s">
        <v>32</v>
      </c>
    </row>
    <row r="8" spans="1:9" ht="21" customHeight="1">
      <c r="A8" s="26" t="s">
        <v>12</v>
      </c>
      <c r="B8" s="27"/>
      <c r="C8" s="27"/>
      <c r="D8" s="27"/>
      <c r="E8" s="27"/>
      <c r="F8" s="28"/>
      <c r="G8" s="10">
        <f>SUM(G7:G7)</f>
        <v>490000</v>
      </c>
      <c r="H8" s="7"/>
      <c r="I8" s="16" t="s">
        <v>33</v>
      </c>
    </row>
    <row r="9" spans="1:9" ht="17.25" customHeight="1">
      <c r="A9" s="29" t="s">
        <v>13</v>
      </c>
      <c r="B9" s="30"/>
      <c r="C9" s="30"/>
      <c r="D9" s="30"/>
      <c r="E9" s="30"/>
      <c r="F9" s="31"/>
      <c r="G9" s="12">
        <f>G8*0.1</f>
        <v>49000</v>
      </c>
      <c r="H9" s="8"/>
    </row>
    <row r="10" spans="1:9" ht="16.5" customHeight="1">
      <c r="A10" s="29" t="s">
        <v>17</v>
      </c>
      <c r="B10" s="30"/>
      <c r="C10" s="30"/>
      <c r="D10" s="30"/>
      <c r="E10" s="30"/>
      <c r="F10" s="31"/>
      <c r="G10" s="12">
        <f>G8-G9</f>
        <v>441000</v>
      </c>
      <c r="H10" s="8"/>
    </row>
    <row r="11" spans="1:9" ht="14.25" customHeight="1">
      <c r="A11" s="24" t="s">
        <v>27</v>
      </c>
      <c r="B11" s="24"/>
      <c r="C11" s="24"/>
      <c r="D11" s="24"/>
      <c r="E11" s="24"/>
      <c r="F11" s="24"/>
      <c r="G11" s="24"/>
      <c r="H11" s="24"/>
      <c r="I11" s="24"/>
    </row>
    <row r="12" spans="1:9" ht="14.25" customHeight="1">
      <c r="A12" s="23" t="s">
        <v>15</v>
      </c>
      <c r="B12" s="23"/>
      <c r="C12" s="23"/>
      <c r="D12" s="23"/>
      <c r="E12" s="23"/>
      <c r="F12" s="23"/>
      <c r="G12" s="23"/>
      <c r="H12" s="23"/>
      <c r="I12" s="23"/>
    </row>
    <row r="13" spans="1:9" ht="14.25" customHeight="1">
      <c r="A13" s="24" t="s">
        <v>16</v>
      </c>
      <c r="B13" s="24"/>
      <c r="C13" s="24"/>
      <c r="D13" s="24"/>
      <c r="E13" s="24"/>
      <c r="F13" s="24"/>
      <c r="G13" s="24"/>
      <c r="H13" s="24"/>
      <c r="I13" s="24"/>
    </row>
    <row r="14" spans="1:9" ht="18.75" customHeight="1">
      <c r="A14" s="33" t="s">
        <v>37</v>
      </c>
      <c r="B14" s="33"/>
      <c r="C14" s="33"/>
      <c r="D14" s="33"/>
      <c r="E14" s="33"/>
      <c r="F14" s="33"/>
      <c r="G14" s="33"/>
      <c r="H14" s="33"/>
      <c r="I14" s="33"/>
    </row>
    <row r="15" spans="1:9">
      <c r="A15" s="32" t="s">
        <v>38</v>
      </c>
      <c r="B15" s="32"/>
      <c r="C15" s="32"/>
      <c r="D15" s="32"/>
      <c r="E15" s="32"/>
      <c r="F15" s="32"/>
      <c r="G15" s="32"/>
      <c r="H15" s="32"/>
      <c r="I15" s="32"/>
    </row>
    <row r="16" spans="1:9">
      <c r="A16" s="32" t="s">
        <v>39</v>
      </c>
      <c r="B16" s="32"/>
      <c r="C16" s="32"/>
      <c r="D16" s="32"/>
      <c r="E16" s="32"/>
      <c r="F16" s="32"/>
      <c r="G16" s="32"/>
      <c r="H16" s="32"/>
      <c r="I16" s="32"/>
    </row>
    <row r="17" spans="1:9">
      <c r="A17" s="22" t="s">
        <v>19</v>
      </c>
      <c r="B17" s="22"/>
      <c r="C17" s="22"/>
      <c r="D17" s="22"/>
      <c r="E17" s="22"/>
      <c r="F17" s="22"/>
      <c r="G17" s="22"/>
      <c r="H17" s="22"/>
      <c r="I17" s="22"/>
    </row>
    <row r="18" spans="1:9">
      <c r="A18" s="22" t="s">
        <v>34</v>
      </c>
      <c r="B18" s="22"/>
      <c r="C18" s="22"/>
      <c r="D18" s="22"/>
      <c r="E18" s="22"/>
      <c r="F18" s="22"/>
      <c r="G18" s="22"/>
      <c r="H18" s="22"/>
      <c r="I18" s="22"/>
    </row>
    <row r="19" spans="1:9">
      <c r="A19" s="22" t="s">
        <v>35</v>
      </c>
      <c r="B19" s="22"/>
      <c r="C19" s="22"/>
      <c r="D19" s="22"/>
      <c r="E19" s="22"/>
      <c r="F19" s="22"/>
      <c r="G19" s="22"/>
      <c r="H19" s="22"/>
      <c r="I19" s="22"/>
    </row>
  </sheetData>
  <mergeCells count="14">
    <mergeCell ref="A19:I19"/>
    <mergeCell ref="A16:I16"/>
    <mergeCell ref="A12:I12"/>
    <mergeCell ref="A13:I13"/>
    <mergeCell ref="A14:I14"/>
    <mergeCell ref="A15:I15"/>
    <mergeCell ref="A17:I17"/>
    <mergeCell ref="A18:I18"/>
    <mergeCell ref="A11:I11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topLeftCell="A4" workbookViewId="0">
      <selection activeCell="A9" sqref="A9:F9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2" t="s">
        <v>22</v>
      </c>
      <c r="E2" s="22"/>
      <c r="F2" s="22"/>
      <c r="G2" s="22"/>
      <c r="H2" s="22"/>
      <c r="I2" s="22"/>
    </row>
    <row r="3" spans="1:9" ht="15" customHeight="1">
      <c r="A3" s="1" t="s">
        <v>2</v>
      </c>
    </row>
    <row r="4" spans="1:9" ht="23.25" customHeight="1">
      <c r="A4" s="34" t="s">
        <v>40</v>
      </c>
      <c r="B4" s="34"/>
      <c r="C4" s="34"/>
      <c r="D4" s="34"/>
      <c r="E4" s="34"/>
      <c r="F4" s="34"/>
      <c r="G4" s="34"/>
    </row>
    <row r="5" spans="1:9" ht="3.75" customHeight="1">
      <c r="A5" s="17"/>
      <c r="B5" s="17"/>
      <c r="C5" s="17"/>
      <c r="D5" s="17"/>
      <c r="E5" s="17"/>
      <c r="F5" s="17"/>
      <c r="G5" s="17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">
        <v>1</v>
      </c>
      <c r="B7" s="6" t="s">
        <v>28</v>
      </c>
      <c r="C7" s="2" t="s">
        <v>11</v>
      </c>
      <c r="D7" s="2" t="s">
        <v>29</v>
      </c>
      <c r="E7" s="2" t="s">
        <v>25</v>
      </c>
      <c r="F7" s="3" t="s">
        <v>26</v>
      </c>
      <c r="G7" s="2">
        <v>490000</v>
      </c>
      <c r="H7" s="5" t="s">
        <v>23</v>
      </c>
      <c r="I7" s="16" t="s">
        <v>32</v>
      </c>
    </row>
    <row r="8" spans="1:9" ht="21" customHeight="1">
      <c r="A8" s="26" t="s">
        <v>12</v>
      </c>
      <c r="B8" s="27"/>
      <c r="C8" s="27"/>
      <c r="D8" s="27"/>
      <c r="E8" s="27"/>
      <c r="F8" s="28"/>
      <c r="G8" s="10">
        <f>SUM(G7:G7)</f>
        <v>490000</v>
      </c>
      <c r="H8" s="7"/>
      <c r="I8" s="16" t="s">
        <v>33</v>
      </c>
    </row>
    <row r="9" spans="1:9" ht="17.25" customHeight="1">
      <c r="A9" s="29" t="s">
        <v>13</v>
      </c>
      <c r="B9" s="30"/>
      <c r="C9" s="30"/>
      <c r="D9" s="30"/>
      <c r="E9" s="30"/>
      <c r="F9" s="31"/>
      <c r="G9" s="12">
        <f>G8*0.1</f>
        <v>49000</v>
      </c>
      <c r="H9" s="8"/>
    </row>
    <row r="10" spans="1:9" ht="16.5" customHeight="1">
      <c r="A10" s="29" t="s">
        <v>17</v>
      </c>
      <c r="B10" s="30"/>
      <c r="C10" s="30"/>
      <c r="D10" s="30"/>
      <c r="E10" s="30"/>
      <c r="F10" s="31"/>
      <c r="G10" s="12">
        <f>G8-G9</f>
        <v>441000</v>
      </c>
      <c r="H10" s="8"/>
    </row>
    <row r="11" spans="1:9" ht="16.5" customHeight="1">
      <c r="A11" s="35" t="s">
        <v>41</v>
      </c>
      <c r="B11" s="35"/>
      <c r="C11" s="35"/>
      <c r="D11" s="35"/>
      <c r="E11" s="35"/>
      <c r="F11" s="35"/>
      <c r="G11" s="2">
        <v>10000</v>
      </c>
      <c r="H11" s="18"/>
    </row>
    <row r="12" spans="1:9" ht="16.5" customHeight="1">
      <c r="A12" s="35" t="s">
        <v>42</v>
      </c>
      <c r="B12" s="35"/>
      <c r="C12" s="35"/>
      <c r="D12" s="35"/>
      <c r="E12" s="35"/>
      <c r="F12" s="35"/>
      <c r="G12" s="2">
        <v>43300</v>
      </c>
      <c r="H12" s="18"/>
    </row>
    <row r="13" spans="1:9" ht="16.5" customHeight="1">
      <c r="A13" s="36" t="s">
        <v>43</v>
      </c>
      <c r="B13" s="36"/>
      <c r="C13" s="36"/>
      <c r="D13" s="36"/>
      <c r="E13" s="36"/>
      <c r="F13" s="36"/>
      <c r="G13" s="19">
        <f>G10-G11-G12</f>
        <v>387700</v>
      </c>
      <c r="H13" s="18"/>
    </row>
    <row r="14" spans="1:9" ht="14.25" customHeight="1">
      <c r="A14" s="24" t="s">
        <v>27</v>
      </c>
      <c r="B14" s="24"/>
      <c r="C14" s="24"/>
      <c r="D14" s="24"/>
      <c r="E14" s="24"/>
      <c r="F14" s="24"/>
      <c r="G14" s="24"/>
      <c r="H14" s="24"/>
      <c r="I14" s="24"/>
    </row>
    <row r="15" spans="1:9" ht="14.25" customHeight="1">
      <c r="A15" s="23" t="s">
        <v>15</v>
      </c>
      <c r="B15" s="23"/>
      <c r="C15" s="23"/>
      <c r="D15" s="23"/>
      <c r="E15" s="23"/>
      <c r="F15" s="23"/>
      <c r="G15" s="23"/>
      <c r="H15" s="23"/>
      <c r="I15" s="23"/>
    </row>
    <row r="16" spans="1:9" ht="14.25" customHeight="1">
      <c r="A16" s="24" t="s">
        <v>16</v>
      </c>
      <c r="B16" s="24"/>
      <c r="C16" s="24"/>
      <c r="D16" s="24"/>
      <c r="E16" s="24"/>
      <c r="F16" s="24"/>
      <c r="G16" s="24"/>
      <c r="H16" s="24"/>
      <c r="I16" s="24"/>
    </row>
    <row r="17" spans="1:9" ht="18.75" customHeight="1">
      <c r="A17" s="33" t="s">
        <v>44</v>
      </c>
      <c r="B17" s="33"/>
      <c r="C17" s="33"/>
      <c r="D17" s="33"/>
      <c r="E17" s="33"/>
      <c r="F17" s="33"/>
      <c r="G17" s="33"/>
      <c r="H17" s="33"/>
      <c r="I17" s="33"/>
    </row>
    <row r="18" spans="1:9">
      <c r="A18" s="32" t="s">
        <v>38</v>
      </c>
      <c r="B18" s="32"/>
      <c r="C18" s="32"/>
      <c r="D18" s="32"/>
      <c r="E18" s="32"/>
      <c r="F18" s="32"/>
      <c r="G18" s="32"/>
      <c r="H18" s="32"/>
      <c r="I18" s="32"/>
    </row>
    <row r="19" spans="1:9">
      <c r="A19" s="32" t="s">
        <v>45</v>
      </c>
      <c r="B19" s="32"/>
      <c r="C19" s="32"/>
      <c r="D19" s="32"/>
      <c r="E19" s="32"/>
      <c r="F19" s="32"/>
      <c r="G19" s="32"/>
      <c r="H19" s="32"/>
      <c r="I19" s="32"/>
    </row>
    <row r="20" spans="1:9">
      <c r="A20" s="22" t="s">
        <v>46</v>
      </c>
      <c r="B20" s="22"/>
      <c r="C20" s="22"/>
      <c r="D20" s="22"/>
      <c r="E20" s="22"/>
      <c r="F20" s="22"/>
      <c r="G20" s="22"/>
      <c r="H20" s="22"/>
      <c r="I20" s="22"/>
    </row>
    <row r="21" spans="1:9">
      <c r="A21" s="22" t="s">
        <v>34</v>
      </c>
      <c r="B21" s="22"/>
      <c r="C21" s="22"/>
      <c r="D21" s="22"/>
      <c r="E21" s="22"/>
      <c r="F21" s="22"/>
      <c r="G21" s="22"/>
      <c r="H21" s="22"/>
      <c r="I21" s="22"/>
    </row>
    <row r="22" spans="1:9">
      <c r="A22" s="22" t="s">
        <v>35</v>
      </c>
      <c r="B22" s="22"/>
      <c r="C22" s="22"/>
      <c r="D22" s="22"/>
      <c r="E22" s="22"/>
      <c r="F22" s="22"/>
      <c r="G22" s="22"/>
      <c r="H22" s="22"/>
      <c r="I22" s="22"/>
    </row>
  </sheetData>
  <mergeCells count="17">
    <mergeCell ref="A21:I21"/>
    <mergeCell ref="A22:I22"/>
    <mergeCell ref="A11:F11"/>
    <mergeCell ref="A12:F12"/>
    <mergeCell ref="A13:F13"/>
    <mergeCell ref="A15:I15"/>
    <mergeCell ref="A16:I16"/>
    <mergeCell ref="A17:I17"/>
    <mergeCell ref="A18:I18"/>
    <mergeCell ref="A19:I19"/>
    <mergeCell ref="A20:I20"/>
    <mergeCell ref="A14:I14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A10" sqref="A10:F10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2" t="s">
        <v>22</v>
      </c>
      <c r="E2" s="22"/>
      <c r="F2" s="22"/>
      <c r="G2" s="22"/>
      <c r="H2" s="22"/>
      <c r="I2" s="22"/>
    </row>
    <row r="3" spans="1:9" ht="15" customHeight="1">
      <c r="A3" s="1" t="s">
        <v>2</v>
      </c>
    </row>
    <row r="4" spans="1:9" ht="23.25" customHeight="1">
      <c r="A4" s="34" t="s">
        <v>47</v>
      </c>
      <c r="B4" s="34"/>
      <c r="C4" s="34"/>
      <c r="D4" s="34"/>
      <c r="E4" s="34"/>
      <c r="F4" s="34"/>
      <c r="G4" s="34"/>
    </row>
    <row r="5" spans="1:9" ht="3.75" customHeight="1">
      <c r="A5" s="20"/>
      <c r="B5" s="20"/>
      <c r="C5" s="20"/>
      <c r="D5" s="20"/>
      <c r="E5" s="20"/>
      <c r="F5" s="20"/>
      <c r="G5" s="20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1">
        <v>1</v>
      </c>
      <c r="B7" s="6" t="s">
        <v>28</v>
      </c>
      <c r="C7" s="21" t="s">
        <v>11</v>
      </c>
      <c r="D7" s="21" t="s">
        <v>29</v>
      </c>
      <c r="E7" s="21" t="s">
        <v>25</v>
      </c>
      <c r="F7" s="3" t="s">
        <v>26</v>
      </c>
      <c r="G7" s="21">
        <v>210000</v>
      </c>
      <c r="H7" s="5" t="s">
        <v>23</v>
      </c>
      <c r="I7" s="16" t="s">
        <v>32</v>
      </c>
    </row>
    <row r="8" spans="1:9" ht="21" customHeight="1">
      <c r="A8" s="26" t="s">
        <v>12</v>
      </c>
      <c r="B8" s="27"/>
      <c r="C8" s="27"/>
      <c r="D8" s="27"/>
      <c r="E8" s="27"/>
      <c r="F8" s="28"/>
      <c r="G8" s="10">
        <f>SUM(G7:G7)</f>
        <v>210000</v>
      </c>
      <c r="H8" s="7"/>
      <c r="I8" s="16" t="s">
        <v>33</v>
      </c>
    </row>
    <row r="9" spans="1:9" ht="17.25" customHeight="1">
      <c r="A9" s="29" t="s">
        <v>13</v>
      </c>
      <c r="B9" s="30"/>
      <c r="C9" s="30"/>
      <c r="D9" s="30"/>
      <c r="E9" s="30"/>
      <c r="F9" s="31"/>
      <c r="G9" s="12">
        <f>G8*0.1</f>
        <v>21000</v>
      </c>
      <c r="H9" s="8"/>
    </row>
    <row r="10" spans="1:9" ht="16.5" customHeight="1">
      <c r="A10" s="29" t="s">
        <v>49</v>
      </c>
      <c r="B10" s="30"/>
      <c r="C10" s="30"/>
      <c r="D10" s="30"/>
      <c r="E10" s="30"/>
      <c r="F10" s="31"/>
      <c r="G10" s="12">
        <f>G8-G9</f>
        <v>189000</v>
      </c>
      <c r="H10" s="8"/>
    </row>
    <row r="11" spans="1:9" ht="14.25" customHeight="1">
      <c r="A11" s="24" t="s">
        <v>27</v>
      </c>
      <c r="B11" s="24"/>
      <c r="C11" s="24"/>
      <c r="D11" s="24"/>
      <c r="E11" s="24"/>
      <c r="F11" s="24"/>
      <c r="G11" s="24"/>
      <c r="H11" s="24"/>
      <c r="I11" s="24"/>
    </row>
    <row r="12" spans="1:9" ht="14.25" customHeight="1">
      <c r="A12" s="23" t="s">
        <v>15</v>
      </c>
      <c r="B12" s="23"/>
      <c r="C12" s="23"/>
      <c r="D12" s="23"/>
      <c r="E12" s="23"/>
      <c r="F12" s="23"/>
      <c r="G12" s="23"/>
      <c r="H12" s="23"/>
      <c r="I12" s="23"/>
    </row>
    <row r="13" spans="1:9" ht="14.25" customHeight="1">
      <c r="A13" s="24" t="s">
        <v>16</v>
      </c>
      <c r="B13" s="24"/>
      <c r="C13" s="24"/>
      <c r="D13" s="24"/>
      <c r="E13" s="24"/>
      <c r="F13" s="24"/>
      <c r="G13" s="24"/>
      <c r="H13" s="24"/>
      <c r="I13" s="24"/>
    </row>
    <row r="14" spans="1:9" ht="18.75" customHeight="1">
      <c r="A14" s="33" t="s">
        <v>48</v>
      </c>
      <c r="B14" s="33"/>
      <c r="C14" s="33"/>
      <c r="D14" s="33"/>
      <c r="E14" s="33"/>
      <c r="F14" s="33"/>
      <c r="G14" s="33"/>
      <c r="H14" s="33"/>
      <c r="I14" s="33"/>
    </row>
    <row r="15" spans="1:9">
      <c r="A15" s="32" t="s">
        <v>38</v>
      </c>
      <c r="B15" s="32"/>
      <c r="C15" s="32"/>
      <c r="D15" s="32"/>
      <c r="E15" s="32"/>
      <c r="F15" s="32"/>
      <c r="G15" s="32"/>
      <c r="H15" s="32"/>
      <c r="I15" s="32"/>
    </row>
    <row r="16" spans="1:9">
      <c r="A16" s="32" t="s">
        <v>45</v>
      </c>
      <c r="B16" s="32"/>
      <c r="C16" s="32"/>
      <c r="D16" s="32"/>
      <c r="E16" s="32"/>
      <c r="F16" s="32"/>
      <c r="G16" s="32"/>
      <c r="H16" s="32"/>
      <c r="I16" s="32"/>
    </row>
    <row r="17" spans="1:9">
      <c r="A17" s="22" t="s">
        <v>46</v>
      </c>
      <c r="B17" s="22"/>
      <c r="C17" s="22"/>
      <c r="D17" s="22"/>
      <c r="E17" s="22"/>
      <c r="F17" s="22"/>
      <c r="G17" s="22"/>
      <c r="H17" s="22"/>
      <c r="I17" s="22"/>
    </row>
    <row r="18" spans="1:9">
      <c r="A18" s="22" t="s">
        <v>34</v>
      </c>
      <c r="B18" s="22"/>
      <c r="C18" s="22"/>
      <c r="D18" s="22"/>
      <c r="E18" s="22"/>
      <c r="F18" s="22"/>
      <c r="G18" s="22"/>
      <c r="H18" s="22"/>
      <c r="I18" s="22"/>
    </row>
    <row r="19" spans="1:9">
      <c r="A19" s="22" t="s">
        <v>35</v>
      </c>
      <c r="B19" s="22"/>
      <c r="C19" s="22"/>
      <c r="D19" s="22"/>
      <c r="E19" s="22"/>
      <c r="F19" s="22"/>
      <c r="G19" s="22"/>
      <c r="H19" s="22"/>
      <c r="I19" s="22"/>
    </row>
  </sheetData>
  <mergeCells count="14">
    <mergeCell ref="A15:I15"/>
    <mergeCell ref="A16:I16"/>
    <mergeCell ref="A17:I17"/>
    <mergeCell ref="A18:I18"/>
    <mergeCell ref="A19:I19"/>
    <mergeCell ref="A11:I11"/>
    <mergeCell ref="A12:I12"/>
    <mergeCell ref="A13:I13"/>
    <mergeCell ref="A14:I14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DECEMBRE 14</vt:lpstr>
      <vt:lpstr>MARS ET AVRIL 15 </vt:lpstr>
      <vt:lpstr>MAI A NOVEMBRE 15 </vt:lpstr>
      <vt:lpstr>DECEMBRE 15 A JUIN 16</vt:lpstr>
      <vt:lpstr>JUILLET 2016 A SEPTEMBRE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2017-11-21T08:43:45Z</cp:lastPrinted>
  <dcterms:created xsi:type="dcterms:W3CDTF">2012-07-06T09:59:04Z</dcterms:created>
  <dcterms:modified xsi:type="dcterms:W3CDTF">2017-11-21T08:46:01Z</dcterms:modified>
</cp:coreProperties>
</file>