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AGAYOGO AMADOU\CCGIM\CCGIM 2018\PROPRIETAIRES\M COULIBALY ADAMA\"/>
    </mc:Choice>
  </mc:AlternateContent>
  <bookViews>
    <workbookView xWindow="0" yWindow="0" windowWidth="19440" windowHeight="7755" firstSheet="6" activeTab="9"/>
  </bookViews>
  <sheets>
    <sheet name="BAIL JANVIER 2018" sheetId="9" r:id="rId1"/>
    <sheet name="BAIL FEVRIER 2018" sheetId="8" r:id="rId2"/>
    <sheet name="BAIL MARS 2018" sheetId="10" r:id="rId3"/>
    <sheet name="BAIL AVRIL 2018" sheetId="11" r:id="rId4"/>
    <sheet name="BAIL MAI 2018" sheetId="12" r:id="rId5"/>
    <sheet name="BAIL JUIN 2018" sheetId="13" r:id="rId6"/>
    <sheet name="BAIL JUILLET 2018" sheetId="14" r:id="rId7"/>
    <sheet name="BAIL AOUT 2018" sheetId="15" r:id="rId8"/>
    <sheet name="BAIL SEPTEMBRE 2018 " sheetId="16" r:id="rId9"/>
    <sheet name="OCTOBRE 2018" sheetId="17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7" l="1"/>
  <c r="J13" i="17"/>
  <c r="J12" i="17"/>
  <c r="J14" i="17" s="1"/>
  <c r="J16" i="17" s="1"/>
  <c r="J12" i="16"/>
  <c r="J15" i="16" s="1"/>
  <c r="J12" i="15"/>
  <c r="J15" i="15" s="1"/>
  <c r="J13" i="16" l="1"/>
  <c r="J14" i="16" s="1"/>
  <c r="J16" i="16" s="1"/>
  <c r="J13" i="15"/>
  <c r="J14" i="15" s="1"/>
  <c r="J16" i="15" s="1"/>
  <c r="J12" i="14"/>
  <c r="J15" i="14" s="1"/>
  <c r="J13" i="14" l="1"/>
  <c r="J14" i="14" s="1"/>
  <c r="J16" i="14" s="1"/>
  <c r="J12" i="13"/>
  <c r="J15" i="13" l="1"/>
  <c r="J13" i="13"/>
  <c r="J14" i="13" s="1"/>
  <c r="J16" i="13" s="1"/>
  <c r="J12" i="12"/>
  <c r="J15" i="12" s="1"/>
  <c r="J13" i="12" l="1"/>
  <c r="J14" i="12"/>
  <c r="J16" i="12" s="1"/>
  <c r="J12" i="11"/>
  <c r="J15" i="11" s="1"/>
  <c r="J13" i="11" l="1"/>
  <c r="J14" i="11"/>
  <c r="J16" i="11" s="1"/>
  <c r="J13" i="10"/>
  <c r="J14" i="10" s="1"/>
  <c r="J12" i="10"/>
  <c r="J15" i="10" s="1"/>
  <c r="J16" i="10" l="1"/>
  <c r="J12" i="8"/>
  <c r="J13" i="8" s="1"/>
  <c r="J14" i="8" l="1"/>
  <c r="J13" i="9"/>
  <c r="J14" i="9" s="1"/>
</calcChain>
</file>

<file path=xl/sharedStrings.xml><?xml version="1.0" encoding="utf-8"?>
<sst xmlns="http://schemas.openxmlformats.org/spreadsheetml/2006/main" count="297" uniqueCount="50">
  <si>
    <t>MONTANT A VERSER</t>
  </si>
  <si>
    <t>1 G1</t>
  </si>
  <si>
    <t>SIGNATURES</t>
  </si>
  <si>
    <t>DATES</t>
  </si>
  <si>
    <t>MONTANTS PAYES</t>
  </si>
  <si>
    <t>ARRIERES</t>
  </si>
  <si>
    <t>LOYERS PAYES</t>
  </si>
  <si>
    <t>LOYERS NP</t>
  </si>
  <si>
    <t>CONTACTS</t>
  </si>
  <si>
    <t>N° PORTE</t>
  </si>
  <si>
    <t>NOM &amp; PRENOMS</t>
  </si>
  <si>
    <t>N°</t>
  </si>
  <si>
    <t>ABOBO GARE BC: LOT N° 28 / ÎLOT 04</t>
  </si>
  <si>
    <t>M COULIBALY MAMADOU Cel. 08 31 99 32 - 06 57 91 17 - 02 25 31 55</t>
  </si>
  <si>
    <t xml:space="preserve">03 BP 216 ABIDJAN 03  </t>
  </si>
  <si>
    <t>N° CC: 8809157K</t>
  </si>
  <si>
    <t>BENEFICIAIRE: COULIBALY ADAMA</t>
  </si>
  <si>
    <t>Email:amadasta@yahoo.fr</t>
  </si>
  <si>
    <t>07 85 65 28 - 03 32 59 24 - 04 92 79 51</t>
  </si>
  <si>
    <t>CABINET CONSEILS  ET DE GESTION IMMOBILIERE  (CCGIM) </t>
  </si>
  <si>
    <t>MDL OUATTARA ZAKARIA</t>
  </si>
  <si>
    <t>06307608</t>
  </si>
  <si>
    <t>RELEVE BAIL : MOIS DE FEVRIER 2018</t>
  </si>
  <si>
    <t>N°BAIL</t>
  </si>
  <si>
    <t>MECANO</t>
  </si>
  <si>
    <t>COMMISSION RECOUVREMENT CCGIM</t>
  </si>
  <si>
    <t>BAIL PAYE A LA BHCI</t>
  </si>
  <si>
    <t>RELEVE BAIL : MOIS DE JANVIER 2018</t>
  </si>
  <si>
    <t>LOYER</t>
  </si>
  <si>
    <t>BAIL NON PAYER</t>
  </si>
  <si>
    <t>RELEVE BAIL : MOIS DE MARS 2018</t>
  </si>
  <si>
    <t>IMPOT PRELEVE DIRECTEMENT</t>
  </si>
  <si>
    <t>MONTANT VIRE A LA BHCI</t>
  </si>
  <si>
    <t>RELEVE BAIL : MOIS D'AVRIL 2018</t>
  </si>
  <si>
    <t>RELEVE BAIL : MOIS DE MAI 2018</t>
  </si>
  <si>
    <t>27/04/18</t>
  </si>
  <si>
    <t>BHCI</t>
  </si>
  <si>
    <t>31/05/18</t>
  </si>
  <si>
    <t>RELEVE BAIL : MOIS DE JUIN 2018</t>
  </si>
  <si>
    <t>RELEVE BAIL : MOIS DE JUILLET 2018</t>
  </si>
  <si>
    <t>31/07/18</t>
  </si>
  <si>
    <t>03/07/18</t>
  </si>
  <si>
    <t>RELEVE BAIL : MOIS D'AOUT 2018</t>
  </si>
  <si>
    <t>31/08/18</t>
  </si>
  <si>
    <t>RELEVE BAIL : MOIS DE SEPTEMBRE 2018</t>
  </si>
  <si>
    <t>04/10/18</t>
  </si>
  <si>
    <t>RELEVE BAIL : MOIS D'OCTOBRE 2018</t>
  </si>
  <si>
    <t>16/11/18</t>
  </si>
  <si>
    <t>19/11/18</t>
  </si>
  <si>
    <t>CCGIM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</si>
</sst>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0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0" fillId="2" borderId="3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0" fillId="0" borderId="0" xfId="0" applyNumberFormat="1"/>
    <xf numFmtId="49" fontId="0" fillId="2" borderId="3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13" sqref="A13:I13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8.85546875" customWidth="1"/>
    <col min="9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57" t="s">
        <v>27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F5" s="11"/>
      <c r="I5" s="11"/>
    </row>
    <row r="6" spans="1:12" ht="27" customHeight="1" x14ac:dyDescent="0.4">
      <c r="C6" s="58" t="s">
        <v>16</v>
      </c>
      <c r="D6" s="58"/>
      <c r="E6" s="58"/>
      <c r="F6" s="58"/>
      <c r="G6" s="58"/>
      <c r="H6" s="58"/>
      <c r="I6" s="58"/>
      <c r="J6" s="59" t="s">
        <v>15</v>
      </c>
      <c r="K6" s="59"/>
      <c r="L6" s="12"/>
    </row>
    <row r="7" spans="1:12" ht="18.75" x14ac:dyDescent="0.3">
      <c r="D7" s="12" t="s">
        <v>14</v>
      </c>
      <c r="E7" s="12"/>
      <c r="F7" s="12"/>
      <c r="G7" s="60" t="s">
        <v>13</v>
      </c>
      <c r="H7" s="60"/>
      <c r="I7" s="60"/>
      <c r="J7" s="60"/>
      <c r="K7" s="60"/>
      <c r="L7" s="60"/>
    </row>
    <row r="8" spans="1:12" ht="9" customHeight="1" x14ac:dyDescent="0.3">
      <c r="A8" s="10"/>
      <c r="D8" s="12"/>
      <c r="E8" s="12"/>
      <c r="F8" s="12"/>
      <c r="G8" s="12"/>
      <c r="H8" s="12"/>
      <c r="I8" s="12"/>
      <c r="J8" s="12"/>
      <c r="K8" s="13"/>
      <c r="L8" s="13"/>
    </row>
    <row r="9" spans="1:12" ht="18.75" customHeight="1" x14ac:dyDescent="0.3">
      <c r="A9" s="59" t="s">
        <v>12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12" ht="6.75" customHeight="1" x14ac:dyDescent="0.3">
      <c r="K10" s="61"/>
      <c r="L10" s="61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24</v>
      </c>
      <c r="F11" s="7" t="s">
        <v>23</v>
      </c>
      <c r="G11" s="7" t="s">
        <v>7</v>
      </c>
      <c r="H11" s="8" t="s">
        <v>28</v>
      </c>
      <c r="I11" s="7" t="s">
        <v>29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6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>
        <v>90000</v>
      </c>
      <c r="J12" s="3"/>
      <c r="K12" s="51" t="s">
        <v>26</v>
      </c>
      <c r="L12" s="52"/>
    </row>
    <row r="13" spans="1:12" ht="20.25" customHeight="1" x14ac:dyDescent="0.25">
      <c r="A13" s="53" t="s">
        <v>25</v>
      </c>
      <c r="B13" s="54"/>
      <c r="C13" s="54"/>
      <c r="D13" s="54"/>
      <c r="E13" s="54"/>
      <c r="F13" s="54"/>
      <c r="G13" s="54"/>
      <c r="H13" s="54"/>
      <c r="I13" s="55"/>
      <c r="J13" s="3">
        <f>-J12*0.1</f>
        <v>0</v>
      </c>
      <c r="K13" s="14"/>
      <c r="L13" s="15"/>
    </row>
    <row r="14" spans="1:12" ht="18.75" x14ac:dyDescent="0.3">
      <c r="A14" s="56" t="s">
        <v>0</v>
      </c>
      <c r="B14" s="56"/>
      <c r="C14" s="56"/>
      <c r="D14" s="56"/>
      <c r="E14" s="56"/>
      <c r="F14" s="56"/>
      <c r="G14" s="56"/>
      <c r="H14" s="56"/>
      <c r="I14" s="56"/>
      <c r="J14" s="3">
        <f>SUM(J12:J13)</f>
        <v>0</v>
      </c>
    </row>
  </sheetData>
  <mergeCells count="9">
    <mergeCell ref="K12:L12"/>
    <mergeCell ref="A13:I13"/>
    <mergeCell ref="A14:I14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57" t="s">
        <v>46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F5" s="11"/>
      <c r="I5" s="11"/>
    </row>
    <row r="6" spans="1:12" ht="27" customHeight="1" x14ac:dyDescent="0.4">
      <c r="C6" s="58" t="s">
        <v>16</v>
      </c>
      <c r="D6" s="58"/>
      <c r="E6" s="58"/>
      <c r="F6" s="58"/>
      <c r="G6" s="58"/>
      <c r="H6" s="58"/>
      <c r="I6" s="58"/>
      <c r="J6" s="59" t="s">
        <v>15</v>
      </c>
      <c r="K6" s="59"/>
      <c r="L6" s="49"/>
    </row>
    <row r="7" spans="1:12" ht="18.75" x14ac:dyDescent="0.3">
      <c r="D7" s="49" t="s">
        <v>14</v>
      </c>
      <c r="E7" s="49"/>
      <c r="F7" s="49"/>
      <c r="G7" s="60" t="s">
        <v>13</v>
      </c>
      <c r="H7" s="60"/>
      <c r="I7" s="60"/>
      <c r="J7" s="60"/>
      <c r="K7" s="60"/>
      <c r="L7" s="60"/>
    </row>
    <row r="8" spans="1:12" ht="9" customHeight="1" x14ac:dyDescent="0.3">
      <c r="A8" s="10"/>
      <c r="D8" s="49"/>
      <c r="E8" s="49"/>
      <c r="F8" s="49"/>
      <c r="G8" s="49"/>
      <c r="H8" s="49"/>
      <c r="I8" s="49"/>
      <c r="J8" s="49"/>
      <c r="K8" s="50"/>
      <c r="L8" s="50"/>
    </row>
    <row r="9" spans="1:12" ht="18.75" customHeight="1" x14ac:dyDescent="0.3">
      <c r="A9" s="59" t="s">
        <v>12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12" ht="6.75" customHeight="1" x14ac:dyDescent="0.3">
      <c r="K10" s="61"/>
      <c r="L10" s="61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24</v>
      </c>
      <c r="F11" s="7" t="s">
        <v>23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6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41"/>
      <c r="L12" s="41"/>
    </row>
    <row r="13" spans="1:12" ht="20.25" customHeight="1" x14ac:dyDescent="0.25">
      <c r="A13" s="53" t="s">
        <v>31</v>
      </c>
      <c r="B13" s="54"/>
      <c r="C13" s="54"/>
      <c r="D13" s="54"/>
      <c r="E13" s="54"/>
      <c r="F13" s="54"/>
      <c r="G13" s="54"/>
      <c r="H13" s="54"/>
      <c r="I13" s="55"/>
      <c r="J13" s="3">
        <f>-J12*0.12</f>
        <v>-10800</v>
      </c>
      <c r="K13" s="29"/>
      <c r="L13" s="29"/>
    </row>
    <row r="14" spans="1:12" ht="20.25" customHeight="1" x14ac:dyDescent="0.25">
      <c r="A14" s="53" t="s">
        <v>32</v>
      </c>
      <c r="B14" s="54"/>
      <c r="C14" s="54"/>
      <c r="D14" s="54"/>
      <c r="E14" s="54"/>
      <c r="F14" s="54"/>
      <c r="G14" s="54"/>
      <c r="H14" s="54"/>
      <c r="I14" s="55"/>
      <c r="J14" s="3">
        <f>SUM(J12:J13)</f>
        <v>79200</v>
      </c>
      <c r="K14" s="29" t="s">
        <v>47</v>
      </c>
      <c r="L14" s="29" t="s">
        <v>36</v>
      </c>
    </row>
    <row r="15" spans="1:12" ht="20.25" customHeight="1" x14ac:dyDescent="0.25">
      <c r="A15" s="53" t="s">
        <v>25</v>
      </c>
      <c r="B15" s="54"/>
      <c r="C15" s="54"/>
      <c r="D15" s="54"/>
      <c r="E15" s="54"/>
      <c r="F15" s="54"/>
      <c r="G15" s="54"/>
      <c r="H15" s="54"/>
      <c r="I15" s="55"/>
      <c r="J15" s="3">
        <f>-J12*0.1</f>
        <v>-9000</v>
      </c>
      <c r="K15" s="47" t="s">
        <v>48</v>
      </c>
      <c r="L15" s="48" t="s">
        <v>49</v>
      </c>
    </row>
    <row r="16" spans="1:12" ht="18.75" x14ac:dyDescent="0.3">
      <c r="A16" s="56" t="s">
        <v>0</v>
      </c>
      <c r="B16" s="56"/>
      <c r="C16" s="56"/>
      <c r="D16" s="56"/>
      <c r="E16" s="56"/>
      <c r="F16" s="56"/>
      <c r="G16" s="56"/>
      <c r="H16" s="56"/>
      <c r="I16" s="56"/>
      <c r="J16" s="3">
        <f>SUM(J14:J15)</f>
        <v>70200</v>
      </c>
    </row>
    <row r="20" spans="8:8" x14ac:dyDescent="0.25">
      <c r="H20" s="46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K17" sqref="K17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57" t="s">
        <v>22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F5" s="11"/>
      <c r="I5" s="11"/>
    </row>
    <row r="6" spans="1:12" ht="27" customHeight="1" x14ac:dyDescent="0.4">
      <c r="C6" s="58" t="s">
        <v>16</v>
      </c>
      <c r="D6" s="58"/>
      <c r="E6" s="58"/>
      <c r="F6" s="58"/>
      <c r="G6" s="58"/>
      <c r="H6" s="58"/>
      <c r="I6" s="58"/>
      <c r="J6" s="59" t="s">
        <v>15</v>
      </c>
      <c r="K6" s="59"/>
      <c r="L6" s="12"/>
    </row>
    <row r="7" spans="1:12" ht="18.75" x14ac:dyDescent="0.3">
      <c r="D7" s="12" t="s">
        <v>14</v>
      </c>
      <c r="E7" s="12"/>
      <c r="F7" s="12"/>
      <c r="G7" s="60" t="s">
        <v>13</v>
      </c>
      <c r="H7" s="60"/>
      <c r="I7" s="60"/>
      <c r="J7" s="60"/>
      <c r="K7" s="60"/>
      <c r="L7" s="60"/>
    </row>
    <row r="8" spans="1:12" ht="9" customHeight="1" x14ac:dyDescent="0.3">
      <c r="A8" s="10"/>
      <c r="D8" s="12"/>
      <c r="E8" s="12"/>
      <c r="F8" s="12"/>
      <c r="G8" s="12"/>
      <c r="H8" s="12"/>
      <c r="I8" s="12"/>
      <c r="J8" s="12"/>
      <c r="K8" s="13"/>
      <c r="L8" s="13"/>
    </row>
    <row r="9" spans="1:12" ht="18.75" customHeight="1" x14ac:dyDescent="0.3">
      <c r="A9" s="59" t="s">
        <v>12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12" ht="6.75" customHeight="1" x14ac:dyDescent="0.3">
      <c r="K10" s="61"/>
      <c r="L10" s="61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24</v>
      </c>
      <c r="F11" s="7" t="s">
        <v>23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6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51" t="s">
        <v>26</v>
      </c>
      <c r="L12" s="52"/>
    </row>
    <row r="13" spans="1:12" ht="20.25" customHeight="1" x14ac:dyDescent="0.25">
      <c r="A13" s="53" t="s">
        <v>25</v>
      </c>
      <c r="B13" s="54"/>
      <c r="C13" s="54"/>
      <c r="D13" s="54"/>
      <c r="E13" s="54"/>
      <c r="F13" s="54"/>
      <c r="G13" s="54"/>
      <c r="H13" s="54"/>
      <c r="I13" s="55"/>
      <c r="J13" s="3">
        <f>-J12*0.1</f>
        <v>-9000</v>
      </c>
      <c r="K13" s="14"/>
      <c r="L13" s="15"/>
    </row>
    <row r="14" spans="1:12" ht="18.75" x14ac:dyDescent="0.3">
      <c r="A14" s="56" t="s">
        <v>0</v>
      </c>
      <c r="B14" s="56"/>
      <c r="C14" s="56"/>
      <c r="D14" s="56"/>
      <c r="E14" s="56"/>
      <c r="F14" s="56"/>
      <c r="G14" s="56"/>
      <c r="H14" s="56"/>
      <c r="I14" s="56"/>
      <c r="J14" s="3">
        <f>SUM(J12:J13)</f>
        <v>81000</v>
      </c>
    </row>
  </sheetData>
  <mergeCells count="9">
    <mergeCell ref="K12:L12"/>
    <mergeCell ref="A14:I14"/>
    <mergeCell ref="A13:I13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I17" sqref="I17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57" t="s">
        <v>30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F5" s="11"/>
      <c r="I5" s="11"/>
    </row>
    <row r="6" spans="1:12" ht="27" customHeight="1" x14ac:dyDescent="0.4">
      <c r="C6" s="58" t="s">
        <v>16</v>
      </c>
      <c r="D6" s="58"/>
      <c r="E6" s="58"/>
      <c r="F6" s="58"/>
      <c r="G6" s="58"/>
      <c r="H6" s="58"/>
      <c r="I6" s="58"/>
      <c r="J6" s="59" t="s">
        <v>15</v>
      </c>
      <c r="K6" s="59"/>
      <c r="L6" s="19"/>
    </row>
    <row r="7" spans="1:12" ht="18.75" x14ac:dyDescent="0.3">
      <c r="D7" s="19" t="s">
        <v>14</v>
      </c>
      <c r="E7" s="19"/>
      <c r="F7" s="19"/>
      <c r="G7" s="60" t="s">
        <v>13</v>
      </c>
      <c r="H7" s="60"/>
      <c r="I7" s="60"/>
      <c r="J7" s="60"/>
      <c r="K7" s="60"/>
      <c r="L7" s="60"/>
    </row>
    <row r="8" spans="1:12" ht="9" customHeight="1" x14ac:dyDescent="0.3">
      <c r="A8" s="10"/>
      <c r="D8" s="19"/>
      <c r="E8" s="19"/>
      <c r="F8" s="19"/>
      <c r="G8" s="19"/>
      <c r="H8" s="19"/>
      <c r="I8" s="19"/>
      <c r="J8" s="19"/>
      <c r="K8" s="20"/>
      <c r="L8" s="20"/>
    </row>
    <row r="9" spans="1:12" ht="18.75" customHeight="1" x14ac:dyDescent="0.3">
      <c r="A9" s="59" t="s">
        <v>12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12" ht="6.75" customHeight="1" x14ac:dyDescent="0.3">
      <c r="K10" s="61"/>
      <c r="L10" s="61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24</v>
      </c>
      <c r="F11" s="7" t="s">
        <v>23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6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51" t="s">
        <v>26</v>
      </c>
      <c r="L12" s="52"/>
    </row>
    <row r="13" spans="1:12" ht="20.25" customHeight="1" x14ac:dyDescent="0.25">
      <c r="A13" s="53" t="s">
        <v>31</v>
      </c>
      <c r="B13" s="54"/>
      <c r="C13" s="54"/>
      <c r="D13" s="54"/>
      <c r="E13" s="54"/>
      <c r="F13" s="54"/>
      <c r="G13" s="54"/>
      <c r="H13" s="54"/>
      <c r="I13" s="55"/>
      <c r="J13" s="3">
        <f>-J12*0.12</f>
        <v>-10800</v>
      </c>
      <c r="K13" s="17"/>
      <c r="L13" s="18"/>
    </row>
    <row r="14" spans="1:12" ht="20.25" customHeight="1" x14ac:dyDescent="0.25">
      <c r="A14" s="53" t="s">
        <v>32</v>
      </c>
      <c r="B14" s="54"/>
      <c r="C14" s="54"/>
      <c r="D14" s="54"/>
      <c r="E14" s="54"/>
      <c r="F14" s="54"/>
      <c r="G14" s="54"/>
      <c r="H14" s="54"/>
      <c r="I14" s="55"/>
      <c r="J14" s="3">
        <f>SUM(J12:J13)</f>
        <v>79200</v>
      </c>
      <c r="K14" s="17"/>
      <c r="L14" s="18"/>
    </row>
    <row r="15" spans="1:12" ht="20.25" customHeight="1" x14ac:dyDescent="0.25">
      <c r="A15" s="53" t="s">
        <v>25</v>
      </c>
      <c r="B15" s="54"/>
      <c r="C15" s="54"/>
      <c r="D15" s="54"/>
      <c r="E15" s="54"/>
      <c r="F15" s="54"/>
      <c r="G15" s="54"/>
      <c r="H15" s="54"/>
      <c r="I15" s="55"/>
      <c r="J15" s="3">
        <f>-J12*0.1</f>
        <v>-9000</v>
      </c>
      <c r="K15" s="17"/>
      <c r="L15" s="18"/>
    </row>
    <row r="16" spans="1:12" ht="18.75" x14ac:dyDescent="0.3">
      <c r="A16" s="56" t="s">
        <v>0</v>
      </c>
      <c r="B16" s="56"/>
      <c r="C16" s="56"/>
      <c r="D16" s="56"/>
      <c r="E16" s="56"/>
      <c r="F16" s="56"/>
      <c r="G16" s="56"/>
      <c r="H16" s="56"/>
      <c r="I16" s="56"/>
      <c r="J16" s="3">
        <f>SUM(J14:J15)</f>
        <v>70200</v>
      </c>
    </row>
  </sheetData>
  <mergeCells count="11">
    <mergeCell ref="K10:L10"/>
    <mergeCell ref="A4:L4"/>
    <mergeCell ref="C6:I6"/>
    <mergeCell ref="J6:K6"/>
    <mergeCell ref="G7:L7"/>
    <mergeCell ref="A9:L9"/>
    <mergeCell ref="K12:L12"/>
    <mergeCell ref="A15:I15"/>
    <mergeCell ref="A16:I16"/>
    <mergeCell ref="A13:I13"/>
    <mergeCell ref="A14:I14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K14" sqref="K14:L1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57" t="s">
        <v>33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F5" s="11"/>
      <c r="I5" s="11"/>
    </row>
    <row r="6" spans="1:12" ht="27" customHeight="1" x14ac:dyDescent="0.4">
      <c r="C6" s="58" t="s">
        <v>16</v>
      </c>
      <c r="D6" s="58"/>
      <c r="E6" s="58"/>
      <c r="F6" s="58"/>
      <c r="G6" s="58"/>
      <c r="H6" s="58"/>
      <c r="I6" s="58"/>
      <c r="J6" s="59" t="s">
        <v>15</v>
      </c>
      <c r="K6" s="59"/>
      <c r="L6" s="23"/>
    </row>
    <row r="7" spans="1:12" ht="18.75" x14ac:dyDescent="0.3">
      <c r="D7" s="23" t="s">
        <v>14</v>
      </c>
      <c r="E7" s="23"/>
      <c r="F7" s="23"/>
      <c r="G7" s="60" t="s">
        <v>13</v>
      </c>
      <c r="H7" s="60"/>
      <c r="I7" s="60"/>
      <c r="J7" s="60"/>
      <c r="K7" s="60"/>
      <c r="L7" s="60"/>
    </row>
    <row r="8" spans="1:12" ht="9" customHeight="1" x14ac:dyDescent="0.3">
      <c r="A8" s="10"/>
      <c r="D8" s="23"/>
      <c r="E8" s="23"/>
      <c r="F8" s="23"/>
      <c r="G8" s="23"/>
      <c r="H8" s="23"/>
      <c r="I8" s="23"/>
      <c r="J8" s="23"/>
      <c r="K8" s="24"/>
      <c r="L8" s="24"/>
    </row>
    <row r="9" spans="1:12" ht="18.75" customHeight="1" x14ac:dyDescent="0.3">
      <c r="A9" s="59" t="s">
        <v>12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12" ht="6.75" customHeight="1" x14ac:dyDescent="0.3">
      <c r="K10" s="61"/>
      <c r="L10" s="61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24</v>
      </c>
      <c r="F11" s="7" t="s">
        <v>23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6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29"/>
      <c r="L12" s="29"/>
    </row>
    <row r="13" spans="1:12" ht="20.25" customHeight="1" x14ac:dyDescent="0.25">
      <c r="A13" s="53" t="s">
        <v>31</v>
      </c>
      <c r="B13" s="54"/>
      <c r="C13" s="54"/>
      <c r="D13" s="54"/>
      <c r="E13" s="54"/>
      <c r="F13" s="54"/>
      <c r="G13" s="54"/>
      <c r="H13" s="54"/>
      <c r="I13" s="55"/>
      <c r="J13" s="3">
        <f>-J12*0.12</f>
        <v>-10800</v>
      </c>
      <c r="K13" s="21"/>
      <c r="L13" s="22"/>
    </row>
    <row r="14" spans="1:12" ht="20.25" customHeight="1" x14ac:dyDescent="0.25">
      <c r="A14" s="53" t="s">
        <v>32</v>
      </c>
      <c r="B14" s="54"/>
      <c r="C14" s="54"/>
      <c r="D14" s="54"/>
      <c r="E14" s="54"/>
      <c r="F14" s="54"/>
      <c r="G14" s="54"/>
      <c r="H14" s="54"/>
      <c r="I14" s="55"/>
      <c r="J14" s="3">
        <f>SUM(J12:J13)</f>
        <v>79200</v>
      </c>
      <c r="K14" s="29" t="s">
        <v>35</v>
      </c>
      <c r="L14" s="29" t="s">
        <v>36</v>
      </c>
    </row>
    <row r="15" spans="1:12" ht="20.25" customHeight="1" x14ac:dyDescent="0.25">
      <c r="A15" s="53" t="s">
        <v>25</v>
      </c>
      <c r="B15" s="54"/>
      <c r="C15" s="54"/>
      <c r="D15" s="54"/>
      <c r="E15" s="54"/>
      <c r="F15" s="54"/>
      <c r="G15" s="54"/>
      <c r="H15" s="54"/>
      <c r="I15" s="55"/>
      <c r="J15" s="3">
        <f>-J12*0.1</f>
        <v>-9000</v>
      </c>
      <c r="K15" s="21"/>
      <c r="L15" s="22"/>
    </row>
    <row r="16" spans="1:12" ht="18.75" x14ac:dyDescent="0.3">
      <c r="A16" s="56" t="s">
        <v>0</v>
      </c>
      <c r="B16" s="56"/>
      <c r="C16" s="56"/>
      <c r="D16" s="56"/>
      <c r="E16" s="56"/>
      <c r="F16" s="56"/>
      <c r="G16" s="56"/>
      <c r="H16" s="56"/>
      <c r="I16" s="56"/>
      <c r="J16" s="3">
        <f>SUM(J14:J15)</f>
        <v>70200</v>
      </c>
    </row>
  </sheetData>
  <mergeCells count="10">
    <mergeCell ref="A13:I13"/>
    <mergeCell ref="A14:I14"/>
    <mergeCell ref="A15:I15"/>
    <mergeCell ref="A16:I16"/>
    <mergeCell ref="K10:L10"/>
    <mergeCell ref="A4:L4"/>
    <mergeCell ref="C6:I6"/>
    <mergeCell ref="J6:K6"/>
    <mergeCell ref="G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K14" sqref="K1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57" t="s">
        <v>34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F5" s="11"/>
      <c r="I5" s="11"/>
    </row>
    <row r="6" spans="1:12" ht="27" customHeight="1" x14ac:dyDescent="0.4">
      <c r="C6" s="58" t="s">
        <v>16</v>
      </c>
      <c r="D6" s="58"/>
      <c r="E6" s="58"/>
      <c r="F6" s="58"/>
      <c r="G6" s="58"/>
      <c r="H6" s="58"/>
      <c r="I6" s="58"/>
      <c r="J6" s="59" t="s">
        <v>15</v>
      </c>
      <c r="K6" s="59"/>
      <c r="L6" s="27"/>
    </row>
    <row r="7" spans="1:12" ht="18.75" x14ac:dyDescent="0.3">
      <c r="D7" s="27" t="s">
        <v>14</v>
      </c>
      <c r="E7" s="27"/>
      <c r="F7" s="27"/>
      <c r="G7" s="60" t="s">
        <v>13</v>
      </c>
      <c r="H7" s="60"/>
      <c r="I7" s="60"/>
      <c r="J7" s="60"/>
      <c r="K7" s="60"/>
      <c r="L7" s="60"/>
    </row>
    <row r="8" spans="1:12" ht="9" customHeight="1" x14ac:dyDescent="0.3">
      <c r="A8" s="10"/>
      <c r="D8" s="27"/>
      <c r="E8" s="27"/>
      <c r="F8" s="27"/>
      <c r="G8" s="27"/>
      <c r="H8" s="27"/>
      <c r="I8" s="27"/>
      <c r="J8" s="27"/>
      <c r="K8" s="28"/>
      <c r="L8" s="28"/>
    </row>
    <row r="9" spans="1:12" ht="18.75" customHeight="1" x14ac:dyDescent="0.3">
      <c r="A9" s="59" t="s">
        <v>12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12" ht="6.75" customHeight="1" x14ac:dyDescent="0.3">
      <c r="K10" s="61"/>
      <c r="L10" s="61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24</v>
      </c>
      <c r="F11" s="7" t="s">
        <v>23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6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</row>
    <row r="13" spans="1:12" ht="20.25" customHeight="1" x14ac:dyDescent="0.25">
      <c r="A13" s="53" t="s">
        <v>31</v>
      </c>
      <c r="B13" s="54"/>
      <c r="C13" s="54"/>
      <c r="D13" s="54"/>
      <c r="E13" s="54"/>
      <c r="F13" s="54"/>
      <c r="G13" s="54"/>
      <c r="H13" s="54"/>
      <c r="I13" s="55"/>
      <c r="J13" s="3">
        <f>-J12*0.12</f>
        <v>-10800</v>
      </c>
      <c r="K13" s="25"/>
      <c r="L13" s="26"/>
    </row>
    <row r="14" spans="1:12" ht="20.25" customHeight="1" x14ac:dyDescent="0.25">
      <c r="A14" s="53" t="s">
        <v>32</v>
      </c>
      <c r="B14" s="54"/>
      <c r="C14" s="54"/>
      <c r="D14" s="54"/>
      <c r="E14" s="54"/>
      <c r="F14" s="54"/>
      <c r="G14" s="54"/>
      <c r="H14" s="54"/>
      <c r="I14" s="55"/>
      <c r="J14" s="3">
        <f>SUM(J12:J13)</f>
        <v>79200</v>
      </c>
      <c r="K14" s="29" t="s">
        <v>37</v>
      </c>
      <c r="L14" s="29" t="s">
        <v>36</v>
      </c>
    </row>
    <row r="15" spans="1:12" ht="20.25" customHeight="1" x14ac:dyDescent="0.25">
      <c r="A15" s="53" t="s">
        <v>25</v>
      </c>
      <c r="B15" s="54"/>
      <c r="C15" s="54"/>
      <c r="D15" s="54"/>
      <c r="E15" s="54"/>
      <c r="F15" s="54"/>
      <c r="G15" s="54"/>
      <c r="H15" s="54"/>
      <c r="I15" s="55"/>
      <c r="J15" s="3">
        <f>-J12*0.1</f>
        <v>-9000</v>
      </c>
      <c r="K15" s="25"/>
      <c r="L15" s="26"/>
    </row>
    <row r="16" spans="1:12" ht="18.75" x14ac:dyDescent="0.3">
      <c r="A16" s="56" t="s">
        <v>0</v>
      </c>
      <c r="B16" s="56"/>
      <c r="C16" s="56"/>
      <c r="D16" s="56"/>
      <c r="E16" s="56"/>
      <c r="F16" s="56"/>
      <c r="G16" s="56"/>
      <c r="H16" s="56"/>
      <c r="I16" s="56"/>
      <c r="J16" s="3">
        <f>SUM(J14:J15)</f>
        <v>70200</v>
      </c>
    </row>
  </sheetData>
  <mergeCells count="10">
    <mergeCell ref="A4:L4"/>
    <mergeCell ref="C6:I6"/>
    <mergeCell ref="J6:K6"/>
    <mergeCell ref="G7:L7"/>
    <mergeCell ref="A9:L9"/>
    <mergeCell ref="A13:I13"/>
    <mergeCell ref="A14:I14"/>
    <mergeCell ref="A15:I15"/>
    <mergeCell ref="A16:I16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L12" sqref="L12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57" t="s">
        <v>38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F5" s="11"/>
      <c r="I5" s="11"/>
    </row>
    <row r="6" spans="1:12" ht="27" customHeight="1" x14ac:dyDescent="0.4">
      <c r="C6" s="58" t="s">
        <v>16</v>
      </c>
      <c r="D6" s="58"/>
      <c r="E6" s="58"/>
      <c r="F6" s="58"/>
      <c r="G6" s="58"/>
      <c r="H6" s="58"/>
      <c r="I6" s="58"/>
      <c r="J6" s="59" t="s">
        <v>15</v>
      </c>
      <c r="K6" s="59"/>
      <c r="L6" s="30"/>
    </row>
    <row r="7" spans="1:12" ht="18.75" x14ac:dyDescent="0.3">
      <c r="D7" s="30" t="s">
        <v>14</v>
      </c>
      <c r="E7" s="30"/>
      <c r="F7" s="30"/>
      <c r="G7" s="60" t="s">
        <v>13</v>
      </c>
      <c r="H7" s="60"/>
      <c r="I7" s="60"/>
      <c r="J7" s="60"/>
      <c r="K7" s="60"/>
      <c r="L7" s="60"/>
    </row>
    <row r="8" spans="1:12" ht="9" customHeight="1" x14ac:dyDescent="0.3">
      <c r="A8" s="10"/>
      <c r="D8" s="30"/>
      <c r="E8" s="30"/>
      <c r="F8" s="30"/>
      <c r="G8" s="30"/>
      <c r="H8" s="30"/>
      <c r="I8" s="30"/>
      <c r="J8" s="30"/>
      <c r="K8" s="31"/>
      <c r="L8" s="31"/>
    </row>
    <row r="9" spans="1:12" ht="18.75" customHeight="1" x14ac:dyDescent="0.3">
      <c r="A9" s="59" t="s">
        <v>12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12" ht="6.75" customHeight="1" x14ac:dyDescent="0.3">
      <c r="K10" s="61"/>
      <c r="L10" s="61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24</v>
      </c>
      <c r="F11" s="7" t="s">
        <v>23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6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29" t="s">
        <v>41</v>
      </c>
      <c r="L12" s="40" t="s">
        <v>36</v>
      </c>
    </row>
    <row r="13" spans="1:12" ht="20.25" customHeight="1" x14ac:dyDescent="0.25">
      <c r="A13" s="53" t="s">
        <v>31</v>
      </c>
      <c r="B13" s="54"/>
      <c r="C13" s="54"/>
      <c r="D13" s="54"/>
      <c r="E13" s="54"/>
      <c r="F13" s="54"/>
      <c r="G13" s="54"/>
      <c r="H13" s="54"/>
      <c r="I13" s="55"/>
      <c r="J13" s="3">
        <f>-J12*0.12</f>
        <v>-10800</v>
      </c>
      <c r="K13" s="29"/>
      <c r="L13" s="29"/>
    </row>
    <row r="14" spans="1:12" ht="20.25" customHeight="1" x14ac:dyDescent="0.25">
      <c r="A14" s="53" t="s">
        <v>32</v>
      </c>
      <c r="B14" s="54"/>
      <c r="C14" s="54"/>
      <c r="D14" s="54"/>
      <c r="E14" s="54"/>
      <c r="F14" s="54"/>
      <c r="G14" s="54"/>
      <c r="H14" s="54"/>
      <c r="I14" s="55"/>
      <c r="J14" s="3">
        <f>SUM(J12:J13)</f>
        <v>79200</v>
      </c>
      <c r="K14" s="29" t="s">
        <v>41</v>
      </c>
      <c r="L14" s="29" t="s">
        <v>36</v>
      </c>
    </row>
    <row r="15" spans="1:12" ht="20.25" customHeight="1" x14ac:dyDescent="0.25">
      <c r="A15" s="53" t="s">
        <v>25</v>
      </c>
      <c r="B15" s="54"/>
      <c r="C15" s="54"/>
      <c r="D15" s="54"/>
      <c r="E15" s="54"/>
      <c r="F15" s="54"/>
      <c r="G15" s="54"/>
      <c r="H15" s="54"/>
      <c r="I15" s="55"/>
      <c r="J15" s="3">
        <f>-J12*0.1</f>
        <v>-9000</v>
      </c>
      <c r="K15" s="29"/>
      <c r="L15" s="29"/>
    </row>
    <row r="16" spans="1:12" ht="18.75" x14ac:dyDescent="0.3">
      <c r="A16" s="56" t="s">
        <v>0</v>
      </c>
      <c r="B16" s="56"/>
      <c r="C16" s="56"/>
      <c r="D16" s="56"/>
      <c r="E16" s="56"/>
      <c r="F16" s="56"/>
      <c r="G16" s="56"/>
      <c r="H16" s="56"/>
      <c r="I16" s="56"/>
      <c r="J16" s="3">
        <f>SUM(J14:J15)</f>
        <v>70200</v>
      </c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A7" workbookViewId="0">
      <selection activeCell="K15" sqref="K1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57" t="s">
        <v>39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F5" s="11"/>
      <c r="I5" s="11"/>
    </row>
    <row r="6" spans="1:12" ht="27" customHeight="1" x14ac:dyDescent="0.4">
      <c r="C6" s="58" t="s">
        <v>16</v>
      </c>
      <c r="D6" s="58"/>
      <c r="E6" s="58"/>
      <c r="F6" s="58"/>
      <c r="G6" s="58"/>
      <c r="H6" s="58"/>
      <c r="I6" s="58"/>
      <c r="J6" s="59" t="s">
        <v>15</v>
      </c>
      <c r="K6" s="59"/>
      <c r="L6" s="34"/>
    </row>
    <row r="7" spans="1:12" ht="18.75" x14ac:dyDescent="0.3">
      <c r="D7" s="34" t="s">
        <v>14</v>
      </c>
      <c r="E7" s="34"/>
      <c r="F7" s="34"/>
      <c r="G7" s="60" t="s">
        <v>13</v>
      </c>
      <c r="H7" s="60"/>
      <c r="I7" s="60"/>
      <c r="J7" s="60"/>
      <c r="K7" s="60"/>
      <c r="L7" s="60"/>
    </row>
    <row r="8" spans="1:12" ht="9" customHeight="1" x14ac:dyDescent="0.3">
      <c r="A8" s="10"/>
      <c r="D8" s="34"/>
      <c r="E8" s="34"/>
      <c r="F8" s="34"/>
      <c r="G8" s="34"/>
      <c r="H8" s="34"/>
      <c r="I8" s="34"/>
      <c r="J8" s="34"/>
      <c r="K8" s="35"/>
      <c r="L8" s="35"/>
    </row>
    <row r="9" spans="1:12" ht="18.75" customHeight="1" x14ac:dyDescent="0.3">
      <c r="A9" s="59" t="s">
        <v>12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12" ht="6.75" customHeight="1" x14ac:dyDescent="0.3">
      <c r="K10" s="61"/>
      <c r="L10" s="61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24</v>
      </c>
      <c r="F11" s="7" t="s">
        <v>23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6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</row>
    <row r="13" spans="1:12" ht="20.25" customHeight="1" x14ac:dyDescent="0.25">
      <c r="A13" s="53" t="s">
        <v>31</v>
      </c>
      <c r="B13" s="54"/>
      <c r="C13" s="54"/>
      <c r="D13" s="54"/>
      <c r="E13" s="54"/>
      <c r="F13" s="54"/>
      <c r="G13" s="54"/>
      <c r="H13" s="54"/>
      <c r="I13" s="55"/>
      <c r="J13" s="3">
        <f>-J12*0.12</f>
        <v>-10800</v>
      </c>
      <c r="K13" s="32"/>
      <c r="L13" s="33"/>
    </row>
    <row r="14" spans="1:12" ht="20.25" customHeight="1" x14ac:dyDescent="0.25">
      <c r="A14" s="53" t="s">
        <v>32</v>
      </c>
      <c r="B14" s="54"/>
      <c r="C14" s="54"/>
      <c r="D14" s="54"/>
      <c r="E14" s="54"/>
      <c r="F14" s="54"/>
      <c r="G14" s="54"/>
      <c r="H14" s="54"/>
      <c r="I14" s="55"/>
      <c r="J14" s="3">
        <f>SUM(J12:J13)</f>
        <v>79200</v>
      </c>
      <c r="K14" s="29" t="s">
        <v>40</v>
      </c>
      <c r="L14" s="29" t="s">
        <v>36</v>
      </c>
    </row>
    <row r="15" spans="1:12" ht="20.25" customHeight="1" x14ac:dyDescent="0.25">
      <c r="A15" s="53" t="s">
        <v>25</v>
      </c>
      <c r="B15" s="54"/>
      <c r="C15" s="54"/>
      <c r="D15" s="54"/>
      <c r="E15" s="54"/>
      <c r="F15" s="54"/>
      <c r="G15" s="54"/>
      <c r="H15" s="54"/>
      <c r="I15" s="55"/>
      <c r="J15" s="3">
        <f>-J12*0.1</f>
        <v>-9000</v>
      </c>
      <c r="K15" s="32"/>
      <c r="L15" s="33"/>
    </row>
    <row r="16" spans="1:12" ht="18.75" x14ac:dyDescent="0.3">
      <c r="A16" s="56" t="s">
        <v>0</v>
      </c>
      <c r="B16" s="56"/>
      <c r="C16" s="56"/>
      <c r="D16" s="56"/>
      <c r="E16" s="56"/>
      <c r="F16" s="56"/>
      <c r="G16" s="56"/>
      <c r="H16" s="56"/>
      <c r="I16" s="56"/>
      <c r="J16" s="3">
        <f>SUM(J14:J15)</f>
        <v>70200</v>
      </c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H18" sqref="H18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57" t="s">
        <v>42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F5" s="11"/>
      <c r="I5" s="11"/>
    </row>
    <row r="6" spans="1:12" ht="27" customHeight="1" x14ac:dyDescent="0.4">
      <c r="C6" s="58" t="s">
        <v>16</v>
      </c>
      <c r="D6" s="58"/>
      <c r="E6" s="58"/>
      <c r="F6" s="58"/>
      <c r="G6" s="58"/>
      <c r="H6" s="58"/>
      <c r="I6" s="58"/>
      <c r="J6" s="59" t="s">
        <v>15</v>
      </c>
      <c r="K6" s="59"/>
      <c r="L6" s="38"/>
    </row>
    <row r="7" spans="1:12" ht="18.75" x14ac:dyDescent="0.3">
      <c r="D7" s="38" t="s">
        <v>14</v>
      </c>
      <c r="E7" s="38"/>
      <c r="F7" s="38"/>
      <c r="G7" s="60" t="s">
        <v>13</v>
      </c>
      <c r="H7" s="60"/>
      <c r="I7" s="60"/>
      <c r="J7" s="60"/>
      <c r="K7" s="60"/>
      <c r="L7" s="60"/>
    </row>
    <row r="8" spans="1:12" ht="9" customHeight="1" x14ac:dyDescent="0.3">
      <c r="A8" s="10"/>
      <c r="D8" s="38"/>
      <c r="E8" s="38"/>
      <c r="F8" s="38"/>
      <c r="G8" s="38"/>
      <c r="H8" s="38"/>
      <c r="I8" s="38"/>
      <c r="J8" s="38"/>
      <c r="K8" s="39"/>
      <c r="L8" s="39"/>
    </row>
    <row r="9" spans="1:12" ht="18.75" customHeight="1" x14ac:dyDescent="0.3">
      <c r="A9" s="59" t="s">
        <v>12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12" ht="6.75" customHeight="1" x14ac:dyDescent="0.3">
      <c r="K10" s="61"/>
      <c r="L10" s="61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24</v>
      </c>
      <c r="F11" s="7" t="s">
        <v>23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6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41"/>
      <c r="L12" s="41"/>
    </row>
    <row r="13" spans="1:12" ht="20.25" customHeight="1" x14ac:dyDescent="0.25">
      <c r="A13" s="53" t="s">
        <v>31</v>
      </c>
      <c r="B13" s="54"/>
      <c r="C13" s="54"/>
      <c r="D13" s="54"/>
      <c r="E13" s="54"/>
      <c r="F13" s="54"/>
      <c r="G13" s="54"/>
      <c r="H13" s="54"/>
      <c r="I13" s="55"/>
      <c r="J13" s="3">
        <f>-J12*0.12</f>
        <v>-10800</v>
      </c>
      <c r="K13" s="29"/>
      <c r="L13" s="29"/>
    </row>
    <row r="14" spans="1:12" ht="20.25" customHeight="1" x14ac:dyDescent="0.25">
      <c r="A14" s="53" t="s">
        <v>32</v>
      </c>
      <c r="B14" s="54"/>
      <c r="C14" s="54"/>
      <c r="D14" s="54"/>
      <c r="E14" s="54"/>
      <c r="F14" s="54"/>
      <c r="G14" s="54"/>
      <c r="H14" s="54"/>
      <c r="I14" s="55"/>
      <c r="J14" s="3">
        <f>SUM(J12:J13)</f>
        <v>79200</v>
      </c>
      <c r="K14" s="29" t="s">
        <v>43</v>
      </c>
      <c r="L14" s="29" t="s">
        <v>36</v>
      </c>
    </row>
    <row r="15" spans="1:12" ht="20.25" customHeight="1" x14ac:dyDescent="0.25">
      <c r="A15" s="53" t="s">
        <v>25</v>
      </c>
      <c r="B15" s="54"/>
      <c r="C15" s="54"/>
      <c r="D15" s="54"/>
      <c r="E15" s="54"/>
      <c r="F15" s="54"/>
      <c r="G15" s="54"/>
      <c r="H15" s="54"/>
      <c r="I15" s="55"/>
      <c r="J15" s="3">
        <f>-J12*0.1</f>
        <v>-9000</v>
      </c>
      <c r="K15" s="36"/>
      <c r="L15" s="37"/>
    </row>
    <row r="16" spans="1:12" ht="18.75" x14ac:dyDescent="0.3">
      <c r="A16" s="56" t="s">
        <v>0</v>
      </c>
      <c r="B16" s="56"/>
      <c r="C16" s="56"/>
      <c r="D16" s="56"/>
      <c r="E16" s="56"/>
      <c r="F16" s="56"/>
      <c r="G16" s="56"/>
      <c r="H16" s="56"/>
      <c r="I16" s="56"/>
      <c r="J16" s="3">
        <f>SUM(J14:J15)</f>
        <v>70200</v>
      </c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H23" sqref="H23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57" t="s">
        <v>44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F5" s="11"/>
      <c r="I5" s="11"/>
    </row>
    <row r="6" spans="1:12" ht="27" customHeight="1" x14ac:dyDescent="0.4">
      <c r="C6" s="58" t="s">
        <v>16</v>
      </c>
      <c r="D6" s="58"/>
      <c r="E6" s="58"/>
      <c r="F6" s="58"/>
      <c r="G6" s="58"/>
      <c r="H6" s="58"/>
      <c r="I6" s="58"/>
      <c r="J6" s="59" t="s">
        <v>15</v>
      </c>
      <c r="K6" s="59"/>
      <c r="L6" s="44"/>
    </row>
    <row r="7" spans="1:12" ht="18.75" x14ac:dyDescent="0.3">
      <c r="D7" s="44" t="s">
        <v>14</v>
      </c>
      <c r="E7" s="44"/>
      <c r="F7" s="44"/>
      <c r="G7" s="60" t="s">
        <v>13</v>
      </c>
      <c r="H7" s="60"/>
      <c r="I7" s="60"/>
      <c r="J7" s="60"/>
      <c r="K7" s="60"/>
      <c r="L7" s="60"/>
    </row>
    <row r="8" spans="1:12" ht="9" customHeight="1" x14ac:dyDescent="0.3">
      <c r="A8" s="10"/>
      <c r="D8" s="44"/>
      <c r="E8" s="44"/>
      <c r="F8" s="44"/>
      <c r="G8" s="44"/>
      <c r="H8" s="44"/>
      <c r="I8" s="44"/>
      <c r="J8" s="44"/>
      <c r="K8" s="45"/>
      <c r="L8" s="45"/>
    </row>
    <row r="9" spans="1:12" ht="18.75" customHeight="1" x14ac:dyDescent="0.3">
      <c r="A9" s="59" t="s">
        <v>12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12" ht="6.75" customHeight="1" x14ac:dyDescent="0.3">
      <c r="K10" s="61"/>
      <c r="L10" s="61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24</v>
      </c>
      <c r="F11" s="7" t="s">
        <v>23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6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41"/>
      <c r="L12" s="41"/>
    </row>
    <row r="13" spans="1:12" ht="20.25" customHeight="1" x14ac:dyDescent="0.25">
      <c r="A13" s="53" t="s">
        <v>31</v>
      </c>
      <c r="B13" s="54"/>
      <c r="C13" s="54"/>
      <c r="D13" s="54"/>
      <c r="E13" s="54"/>
      <c r="F13" s="54"/>
      <c r="G13" s="54"/>
      <c r="H13" s="54"/>
      <c r="I13" s="55"/>
      <c r="J13" s="3">
        <f>-J12*0.12</f>
        <v>-10800</v>
      </c>
      <c r="K13" s="29"/>
      <c r="L13" s="29"/>
    </row>
    <row r="14" spans="1:12" ht="20.25" customHeight="1" x14ac:dyDescent="0.25">
      <c r="A14" s="53" t="s">
        <v>32</v>
      </c>
      <c r="B14" s="54"/>
      <c r="C14" s="54"/>
      <c r="D14" s="54"/>
      <c r="E14" s="54"/>
      <c r="F14" s="54"/>
      <c r="G14" s="54"/>
      <c r="H14" s="54"/>
      <c r="I14" s="55"/>
      <c r="J14" s="3">
        <f>SUM(J12:J13)</f>
        <v>79200</v>
      </c>
      <c r="K14" s="29" t="s">
        <v>45</v>
      </c>
      <c r="L14" s="29" t="s">
        <v>36</v>
      </c>
    </row>
    <row r="15" spans="1:12" ht="20.25" customHeight="1" x14ac:dyDescent="0.25">
      <c r="A15" s="53" t="s">
        <v>25</v>
      </c>
      <c r="B15" s="54"/>
      <c r="C15" s="54"/>
      <c r="D15" s="54"/>
      <c r="E15" s="54"/>
      <c r="F15" s="54"/>
      <c r="G15" s="54"/>
      <c r="H15" s="54"/>
      <c r="I15" s="55"/>
      <c r="J15" s="3">
        <f>-J12*0.1</f>
        <v>-9000</v>
      </c>
      <c r="K15" s="42"/>
      <c r="L15" s="43"/>
    </row>
    <row r="16" spans="1:12" ht="18.75" x14ac:dyDescent="0.3">
      <c r="A16" s="56" t="s">
        <v>0</v>
      </c>
      <c r="B16" s="56"/>
      <c r="C16" s="56"/>
      <c r="D16" s="56"/>
      <c r="E16" s="56"/>
      <c r="F16" s="56"/>
      <c r="G16" s="56"/>
      <c r="H16" s="56"/>
      <c r="I16" s="56"/>
      <c r="J16" s="3">
        <f>SUM(J14:J15)</f>
        <v>70200</v>
      </c>
    </row>
    <row r="20" spans="8:8" x14ac:dyDescent="0.25">
      <c r="H20" s="46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BAIL JANVIER 2018</vt:lpstr>
      <vt:lpstr>BAIL FEVRIER 2018</vt:lpstr>
      <vt:lpstr>BAIL MARS 2018</vt:lpstr>
      <vt:lpstr>BAIL AVRIL 2018</vt:lpstr>
      <vt:lpstr>BAIL MAI 2018</vt:lpstr>
      <vt:lpstr>BAIL JUIN 2018</vt:lpstr>
      <vt:lpstr>BAIL JUILLET 2018</vt:lpstr>
      <vt:lpstr>BAIL AOUT 2018</vt:lpstr>
      <vt:lpstr>BAIL SEPTEMBRE 2018 </vt:lpstr>
      <vt:lpstr>OCTOBRE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Utilisateur Windows</cp:lastModifiedBy>
  <cp:lastPrinted>2018-11-19T15:15:17Z</cp:lastPrinted>
  <dcterms:created xsi:type="dcterms:W3CDTF">2017-12-28T17:24:49Z</dcterms:created>
  <dcterms:modified xsi:type="dcterms:W3CDTF">2018-11-19T15:17:06Z</dcterms:modified>
</cp:coreProperties>
</file>