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DOCUMENTS\LOYERS VIRES BHCI\"/>
    </mc:Choice>
  </mc:AlternateContent>
  <bookViews>
    <workbookView xWindow="0" yWindow="0" windowWidth="19440" windowHeight="7755"/>
  </bookViews>
  <sheets>
    <sheet name="DIOMANDE LOSSENI 17" sheetId="4" r:id="rId1"/>
    <sheet name="DIOMANDE LOSSENI 18" sheetId="8" r:id="rId2"/>
    <sheet name="DIOMANDE LOSSENI 19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9" l="1"/>
  <c r="D25" i="9"/>
  <c r="D28" i="8"/>
  <c r="D27" i="8"/>
  <c r="C27" i="8"/>
  <c r="C26" i="9"/>
  <c r="C25" i="9" l="1"/>
  <c r="C24" i="4"/>
  <c r="D24" i="4"/>
  <c r="C28" i="8"/>
</calcChain>
</file>

<file path=xl/sharedStrings.xml><?xml version="1.0" encoding="utf-8"?>
<sst xmlns="http://schemas.openxmlformats.org/spreadsheetml/2006/main" count="107" uniqueCount="61">
  <si>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</si>
  <si>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</si>
  <si>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</si>
  <si>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</si>
  <si>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</si>
  <si>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</si>
  <si>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</si>
  <si>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N°</t>
  </si>
  <si>
    <t>BENEFICIAIRE: FOFANA KOURANIMA</t>
  </si>
  <si>
    <t>N° CC: 9602847Q</t>
  </si>
  <si>
    <t>LOYER</t>
  </si>
  <si>
    <t>ARRIERES</t>
  </si>
  <si>
    <t>TOTAUX</t>
  </si>
  <si>
    <t>12 MOIS DE LOYERS</t>
  </si>
  <si>
    <t>JANVIER 2018</t>
  </si>
  <si>
    <t>FEVRIER 2018</t>
  </si>
  <si>
    <t>MARS 2018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</si>
  <si>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</si>
  <si>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</si>
  <si>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</si>
  <si>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</si>
  <si>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</si>
  <si>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</si>
  <si>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</si>
  <si>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</si>
  <si>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</si>
  <si>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</si>
  <si>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</si>
  <si>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</si>
  <si>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</si>
  <si>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</si>
  <si>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</si>
  <si>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</si>
  <si>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</si>
  <si>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</si>
  <si>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NOVEMBRE 2018</t>
  </si>
  <si>
    <t>DECEMBRE 2018</t>
  </si>
  <si>
    <t>ETAT DETAILLE DES VIREMENTS DES LOYERS</t>
  </si>
  <si>
    <t>LOCATAIRE: M DIOMANDE LOSSENY  3G2 (57 92 46 21 - 02 42 76 07)</t>
  </si>
  <si>
    <t>BHCI</t>
  </si>
  <si>
    <t>DECEMBRE 2017</t>
  </si>
  <si>
    <t>VERSEMENT</t>
  </si>
  <si>
    <t>VIREMENT</t>
  </si>
  <si>
    <t>8 MOIS DE LOYERS</t>
  </si>
  <si>
    <t>REPPORT 2017</t>
  </si>
  <si>
    <t>REPPORT 2018</t>
  </si>
  <si>
    <t>JANVIER 2019</t>
  </si>
  <si>
    <t>FEVRIER 2019</t>
  </si>
  <si>
    <t>MARS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</si>
  <si>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</si>
  <si>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</si>
  <si>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</si>
  <si>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</si>
  <si>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</si>
  <si>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</si>
  <si>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</si>
  <si>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NOVEMBRE 2019</t>
  </si>
  <si>
    <t>DECEMBRE 2019</t>
  </si>
  <si>
    <t>02/08/018</t>
  </si>
  <si>
    <t>ORANGE MONEY</t>
  </si>
  <si>
    <t>ESPECES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</si>
</sst>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>
      <alignment horizontal="center"/>
    </xf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4" workbookViewId="0">
      <selection activeCell="D29" sqref="D29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7" customWidth="1"/>
    <col min="4" max="4" width="13.140625" customWidth="1"/>
    <col min="5" max="5" width="16.7109375" style="7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5"/>
      <c r="C1" s="6"/>
      <c r="D1" s="5"/>
      <c r="E1" s="6"/>
      <c r="F1" s="5"/>
      <c r="G1" s="5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30"/>
      <c r="E3" s="30"/>
      <c r="F3" s="30"/>
      <c r="G3" s="30"/>
      <c r="H3" s="30"/>
      <c r="I3" s="30"/>
      <c r="J3" s="30"/>
      <c r="K3" s="30"/>
    </row>
    <row r="4" spans="1:11" ht="18.75" x14ac:dyDescent="0.3">
      <c r="A4" s="31" t="s">
        <v>3</v>
      </c>
      <c r="B4" s="31"/>
      <c r="C4" s="31"/>
      <c r="D4" s="31"/>
      <c r="E4" s="31"/>
      <c r="F4" s="31"/>
      <c r="G4" s="31"/>
      <c r="H4" s="31"/>
      <c r="I4" s="3"/>
      <c r="J4" s="3"/>
      <c r="K4" s="3"/>
    </row>
    <row r="5" spans="1:11" ht="27" customHeight="1" x14ac:dyDescent="0.3">
      <c r="A5" s="30" t="s">
        <v>37</v>
      </c>
      <c r="B5" s="30"/>
      <c r="C5" s="30"/>
      <c r="D5" s="30"/>
      <c r="E5" s="30"/>
      <c r="F5" s="30"/>
      <c r="G5" s="30"/>
      <c r="H5" s="30"/>
    </row>
    <row r="6" spans="1:11" ht="11.25" customHeight="1" x14ac:dyDescent="0.25"/>
    <row r="7" spans="1:11" ht="18.75" x14ac:dyDescent="0.3">
      <c r="A7" s="2" t="s">
        <v>8</v>
      </c>
      <c r="B7" s="2"/>
      <c r="C7" s="4"/>
      <c r="E7" s="4" t="s">
        <v>9</v>
      </c>
    </row>
    <row r="8" spans="1:11" ht="6" customHeight="1" x14ac:dyDescent="0.25"/>
    <row r="9" spans="1:11" ht="15" customHeight="1" x14ac:dyDescent="0.25">
      <c r="A9" s="32" t="s">
        <v>38</v>
      </c>
      <c r="B9" s="32"/>
      <c r="C9" s="32"/>
      <c r="D9" s="32"/>
      <c r="E9" s="32"/>
      <c r="F9" s="32"/>
      <c r="G9" s="32"/>
      <c r="H9" s="32"/>
    </row>
    <row r="10" spans="1:11" ht="8.25" customHeight="1" x14ac:dyDescent="0.25"/>
    <row r="11" spans="1:11" ht="15.75" x14ac:dyDescent="0.25">
      <c r="A11" s="8" t="s">
        <v>7</v>
      </c>
      <c r="B11" s="9" t="s">
        <v>4</v>
      </c>
      <c r="C11" s="9" t="s">
        <v>10</v>
      </c>
      <c r="D11" s="9" t="s">
        <v>11</v>
      </c>
      <c r="E11" s="9" t="s">
        <v>5</v>
      </c>
      <c r="F11" s="9" t="s">
        <v>6</v>
      </c>
    </row>
    <row r="12" spans="1:11" ht="15.75" x14ac:dyDescent="0.25">
      <c r="A12" s="8">
        <v>1</v>
      </c>
      <c r="B12" s="12" t="s">
        <v>17</v>
      </c>
      <c r="C12" s="22"/>
      <c r="D12" s="22"/>
      <c r="E12" s="22"/>
      <c r="F12" s="22"/>
    </row>
    <row r="13" spans="1:11" ht="15.75" x14ac:dyDescent="0.25">
      <c r="A13" s="8">
        <v>2</v>
      </c>
      <c r="B13" s="12" t="s">
        <v>18</v>
      </c>
      <c r="C13" s="22"/>
      <c r="D13" s="22"/>
      <c r="E13" s="22"/>
      <c r="F13" s="22"/>
    </row>
    <row r="14" spans="1:11" ht="15.75" x14ac:dyDescent="0.25">
      <c r="A14" s="8">
        <v>3</v>
      </c>
      <c r="B14" s="12" t="s">
        <v>19</v>
      </c>
      <c r="C14" s="22"/>
      <c r="D14" s="22"/>
      <c r="E14" s="22"/>
      <c r="F14" s="22"/>
    </row>
    <row r="15" spans="1:11" ht="15.75" x14ac:dyDescent="0.25">
      <c r="A15" s="8">
        <v>4</v>
      </c>
      <c r="B15" s="12" t="s">
        <v>20</v>
      </c>
      <c r="C15" s="22"/>
      <c r="D15" s="22"/>
      <c r="E15" s="22"/>
      <c r="F15" s="22"/>
    </row>
    <row r="16" spans="1:11" ht="15.75" x14ac:dyDescent="0.25">
      <c r="A16" s="8">
        <v>5</v>
      </c>
      <c r="B16" s="12" t="s">
        <v>21</v>
      </c>
      <c r="C16" s="10">
        <v>64500</v>
      </c>
      <c r="D16" s="10">
        <v>-2900</v>
      </c>
      <c r="E16" s="11">
        <v>42857</v>
      </c>
      <c r="F16" s="22" t="s">
        <v>39</v>
      </c>
    </row>
    <row r="17" spans="1:6" ht="15.75" x14ac:dyDescent="0.25">
      <c r="A17" s="8">
        <v>8</v>
      </c>
      <c r="B17" s="12" t="s">
        <v>22</v>
      </c>
      <c r="C17" s="10">
        <v>101600</v>
      </c>
      <c r="D17" s="9">
        <v>-40000</v>
      </c>
      <c r="E17" s="11">
        <v>42894</v>
      </c>
      <c r="F17" s="9" t="s">
        <v>39</v>
      </c>
    </row>
    <row r="18" spans="1:6" ht="15.75" x14ac:dyDescent="0.25">
      <c r="A18" s="8">
        <v>9</v>
      </c>
      <c r="B18" s="12" t="s">
        <v>23</v>
      </c>
      <c r="C18" s="10">
        <v>61600</v>
      </c>
      <c r="D18" s="9">
        <v>0</v>
      </c>
      <c r="E18" s="11">
        <v>42920</v>
      </c>
      <c r="F18" s="9" t="s">
        <v>39</v>
      </c>
    </row>
    <row r="19" spans="1:6" ht="15.75" x14ac:dyDescent="0.25">
      <c r="A19" s="8">
        <v>10</v>
      </c>
      <c r="B19" s="12" t="s">
        <v>24</v>
      </c>
      <c r="C19" s="10">
        <v>61600</v>
      </c>
      <c r="D19" s="10"/>
      <c r="E19" s="11">
        <v>42965</v>
      </c>
      <c r="F19" s="22" t="s">
        <v>39</v>
      </c>
    </row>
    <row r="20" spans="1:6" ht="15.75" x14ac:dyDescent="0.25">
      <c r="A20" s="8">
        <v>11</v>
      </c>
      <c r="B20" s="12" t="s">
        <v>25</v>
      </c>
      <c r="C20" s="10">
        <v>60000</v>
      </c>
      <c r="D20" s="9">
        <v>1600</v>
      </c>
      <c r="E20" s="11">
        <v>42997</v>
      </c>
      <c r="F20" s="22" t="s">
        <v>39</v>
      </c>
    </row>
    <row r="21" spans="1:6" ht="15.75" x14ac:dyDescent="0.25">
      <c r="A21" s="8">
        <v>12</v>
      </c>
      <c r="B21" s="12" t="s">
        <v>26</v>
      </c>
      <c r="C21" s="10"/>
      <c r="D21" s="9">
        <v>61600</v>
      </c>
      <c r="E21" s="11"/>
      <c r="F21" s="9"/>
    </row>
    <row r="22" spans="1:6" ht="15.75" x14ac:dyDescent="0.25">
      <c r="A22" s="8">
        <v>13</v>
      </c>
      <c r="B22" s="12" t="s">
        <v>27</v>
      </c>
      <c r="C22" s="10">
        <v>61600</v>
      </c>
      <c r="D22" s="9">
        <v>0</v>
      </c>
      <c r="E22" s="11">
        <v>43047</v>
      </c>
      <c r="F22" s="22" t="s">
        <v>39</v>
      </c>
    </row>
    <row r="23" spans="1:6" ht="15.75" x14ac:dyDescent="0.25">
      <c r="A23" s="8">
        <v>14</v>
      </c>
      <c r="B23" s="12" t="s">
        <v>40</v>
      </c>
      <c r="C23" s="10">
        <v>120000</v>
      </c>
      <c r="D23" s="10">
        <v>-58400</v>
      </c>
      <c r="E23" s="11">
        <v>43096</v>
      </c>
      <c r="F23" s="22" t="s">
        <v>39</v>
      </c>
    </row>
    <row r="24" spans="1:6" ht="15.75" x14ac:dyDescent="0.25">
      <c r="A24" s="33" t="s">
        <v>12</v>
      </c>
      <c r="B24" s="33"/>
      <c r="C24" s="17">
        <f>SUM(C12:C23)</f>
        <v>530900</v>
      </c>
      <c r="D24" s="17">
        <f>SUM(D12:D23)</f>
        <v>-38100</v>
      </c>
      <c r="E24" s="13"/>
      <c r="F24" s="14"/>
    </row>
    <row r="25" spans="1:6" ht="15.75" x14ac:dyDescent="0.25">
      <c r="A25" s="29" t="s">
        <v>43</v>
      </c>
      <c r="B25" s="29"/>
      <c r="C25" s="17">
        <v>492800</v>
      </c>
      <c r="D25" s="24"/>
      <c r="E25" s="16"/>
      <c r="F25" s="15"/>
    </row>
    <row r="26" spans="1:6" x14ac:dyDescent="0.25">
      <c r="C26" s="25"/>
    </row>
    <row r="27" spans="1:6" x14ac:dyDescent="0.25">
      <c r="E27" s="25"/>
    </row>
  </sheetData>
  <mergeCells count="6">
    <mergeCell ref="A25:B25"/>
    <mergeCell ref="D3:K3"/>
    <mergeCell ref="A4:H4"/>
    <mergeCell ref="A5:H5"/>
    <mergeCell ref="A9:H9"/>
    <mergeCell ref="A24:B24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28" sqref="D28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1" customWidth="1"/>
    <col min="4" max="4" width="13.140625" customWidth="1"/>
    <col min="5" max="5" width="16.7109375" style="21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9"/>
      <c r="C1" s="20"/>
      <c r="D1" s="19"/>
      <c r="E1" s="20"/>
      <c r="F1" s="19"/>
      <c r="G1" s="19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30"/>
      <c r="E3" s="30"/>
      <c r="F3" s="30"/>
      <c r="G3" s="30"/>
      <c r="H3" s="30"/>
      <c r="I3" s="30"/>
      <c r="J3" s="30"/>
      <c r="K3" s="30"/>
    </row>
    <row r="4" spans="1:11" ht="18.75" x14ac:dyDescent="0.3">
      <c r="A4" s="31" t="s">
        <v>3</v>
      </c>
      <c r="B4" s="31"/>
      <c r="C4" s="31"/>
      <c r="D4" s="31"/>
      <c r="E4" s="31"/>
      <c r="F4" s="31"/>
      <c r="G4" s="31"/>
      <c r="H4" s="31"/>
      <c r="I4" s="18"/>
      <c r="J4" s="18"/>
      <c r="K4" s="18"/>
    </row>
    <row r="5" spans="1:11" ht="27" customHeight="1" x14ac:dyDescent="0.3">
      <c r="A5" s="30" t="s">
        <v>37</v>
      </c>
      <c r="B5" s="30"/>
      <c r="C5" s="30"/>
      <c r="D5" s="30"/>
      <c r="E5" s="30"/>
      <c r="F5" s="30"/>
      <c r="G5" s="30"/>
      <c r="H5" s="30"/>
    </row>
    <row r="6" spans="1:11" ht="11.25" customHeight="1" x14ac:dyDescent="0.25"/>
    <row r="7" spans="1:11" ht="18.75" x14ac:dyDescent="0.3">
      <c r="A7" s="2" t="s">
        <v>8</v>
      </c>
      <c r="B7" s="2"/>
      <c r="C7" s="18"/>
      <c r="E7" s="18" t="s">
        <v>9</v>
      </c>
    </row>
    <row r="8" spans="1:11" ht="6" customHeight="1" x14ac:dyDescent="0.25"/>
    <row r="9" spans="1:11" ht="15" customHeight="1" x14ac:dyDescent="0.25">
      <c r="A9" s="32" t="s">
        <v>38</v>
      </c>
      <c r="B9" s="32"/>
      <c r="C9" s="32"/>
      <c r="D9" s="32"/>
      <c r="E9" s="32"/>
      <c r="F9" s="32"/>
      <c r="G9" s="32"/>
      <c r="H9" s="32"/>
    </row>
    <row r="10" spans="1:11" ht="8.25" customHeight="1" x14ac:dyDescent="0.25"/>
    <row r="11" spans="1:11" ht="15.75" x14ac:dyDescent="0.25">
      <c r="A11" s="8" t="s">
        <v>7</v>
      </c>
      <c r="B11" s="22" t="s">
        <v>4</v>
      </c>
      <c r="C11" s="22" t="s">
        <v>10</v>
      </c>
      <c r="D11" s="22" t="s">
        <v>11</v>
      </c>
      <c r="E11" s="22" t="s">
        <v>5</v>
      </c>
      <c r="F11" s="22" t="s">
        <v>6</v>
      </c>
    </row>
    <row r="12" spans="1:11" ht="15.75" x14ac:dyDescent="0.25">
      <c r="A12" s="38" t="s">
        <v>44</v>
      </c>
      <c r="B12" s="39"/>
      <c r="C12" s="40"/>
      <c r="D12" s="17">
        <v>-38100</v>
      </c>
      <c r="E12" s="22"/>
      <c r="F12" s="22"/>
    </row>
    <row r="13" spans="1:11" ht="15.75" x14ac:dyDescent="0.25">
      <c r="A13" s="8">
        <v>1</v>
      </c>
      <c r="B13" s="12" t="s">
        <v>14</v>
      </c>
      <c r="C13" s="10"/>
      <c r="D13" s="10">
        <v>59200</v>
      </c>
      <c r="E13" s="22"/>
      <c r="F13" s="22"/>
    </row>
    <row r="14" spans="1:11" ht="15.75" x14ac:dyDescent="0.25">
      <c r="A14" s="8">
        <v>2</v>
      </c>
      <c r="B14" s="12" t="s">
        <v>15</v>
      </c>
      <c r="C14" s="10">
        <v>60000</v>
      </c>
      <c r="D14" s="10">
        <v>-800</v>
      </c>
      <c r="E14" s="11">
        <v>43146</v>
      </c>
      <c r="F14" s="22" t="s">
        <v>41</v>
      </c>
    </row>
    <row r="15" spans="1:11" ht="15.75" x14ac:dyDescent="0.25">
      <c r="A15" s="36">
        <v>3</v>
      </c>
      <c r="B15" s="34" t="s">
        <v>16</v>
      </c>
      <c r="C15" s="10">
        <v>62000</v>
      </c>
      <c r="D15" s="10">
        <v>-2800</v>
      </c>
      <c r="E15" s="11">
        <v>43189</v>
      </c>
      <c r="F15" s="22" t="s">
        <v>41</v>
      </c>
    </row>
    <row r="16" spans="1:11" ht="15.75" x14ac:dyDescent="0.25">
      <c r="A16" s="37"/>
      <c r="B16" s="35"/>
      <c r="C16" s="10">
        <v>61600</v>
      </c>
      <c r="D16" s="10">
        <v>-61600</v>
      </c>
      <c r="E16" s="11">
        <v>43173</v>
      </c>
      <c r="F16" s="22" t="s">
        <v>41</v>
      </c>
    </row>
    <row r="17" spans="1:6" ht="15.75" x14ac:dyDescent="0.25">
      <c r="A17" s="8">
        <v>4</v>
      </c>
      <c r="B17" s="12" t="s">
        <v>28</v>
      </c>
      <c r="C17" s="22"/>
      <c r="D17" s="10">
        <v>59200</v>
      </c>
      <c r="E17" s="22"/>
      <c r="F17" s="22"/>
    </row>
    <row r="18" spans="1:6" ht="15.75" x14ac:dyDescent="0.25">
      <c r="A18" s="8">
        <v>5</v>
      </c>
      <c r="B18" s="12" t="s">
        <v>29</v>
      </c>
      <c r="C18" s="10">
        <v>60000</v>
      </c>
      <c r="D18" s="10">
        <v>-800</v>
      </c>
      <c r="E18" s="11">
        <v>43251</v>
      </c>
      <c r="F18" s="22" t="s">
        <v>41</v>
      </c>
    </row>
    <row r="19" spans="1:6" ht="15.75" x14ac:dyDescent="0.25">
      <c r="A19" s="8">
        <v>6</v>
      </c>
      <c r="B19" s="12" t="s">
        <v>30</v>
      </c>
      <c r="C19" s="10"/>
      <c r="D19" s="10">
        <v>59200</v>
      </c>
      <c r="E19" s="11"/>
      <c r="F19" s="22"/>
    </row>
    <row r="20" spans="1:6" ht="15.75" x14ac:dyDescent="0.25">
      <c r="A20" s="8">
        <v>7</v>
      </c>
      <c r="B20" s="12" t="s">
        <v>31</v>
      </c>
      <c r="C20" s="10">
        <v>60000</v>
      </c>
      <c r="D20" s="10">
        <v>-800</v>
      </c>
      <c r="E20" s="11">
        <v>43300</v>
      </c>
      <c r="F20" s="22" t="s">
        <v>42</v>
      </c>
    </row>
    <row r="21" spans="1:6" ht="15.75" x14ac:dyDescent="0.25">
      <c r="A21" s="36">
        <v>8</v>
      </c>
      <c r="B21" s="34" t="s">
        <v>32</v>
      </c>
      <c r="C21" s="10">
        <v>60000</v>
      </c>
      <c r="D21" s="10">
        <v>-800</v>
      </c>
      <c r="E21" s="11">
        <v>43341</v>
      </c>
      <c r="F21" s="22" t="s">
        <v>42</v>
      </c>
    </row>
    <row r="22" spans="1:6" ht="15.75" x14ac:dyDescent="0.25">
      <c r="A22" s="37"/>
      <c r="B22" s="35"/>
      <c r="C22" s="10">
        <v>121600</v>
      </c>
      <c r="D22" s="10">
        <v>-121600</v>
      </c>
      <c r="E22" s="11" t="s">
        <v>58</v>
      </c>
      <c r="F22" s="22" t="s">
        <v>41</v>
      </c>
    </row>
    <row r="23" spans="1:6" ht="15.75" x14ac:dyDescent="0.25">
      <c r="A23" s="8">
        <v>9</v>
      </c>
      <c r="B23" s="12" t="s">
        <v>33</v>
      </c>
      <c r="C23" s="10">
        <v>60000</v>
      </c>
      <c r="D23" s="10">
        <v>-800</v>
      </c>
      <c r="E23" s="11">
        <v>43370</v>
      </c>
      <c r="F23" s="22" t="s">
        <v>42</v>
      </c>
    </row>
    <row r="24" spans="1:6" ht="15.75" x14ac:dyDescent="0.25">
      <c r="A24" s="8">
        <v>10</v>
      </c>
      <c r="B24" s="12" t="s">
        <v>34</v>
      </c>
      <c r="C24" s="10"/>
      <c r="D24" s="10">
        <v>59200</v>
      </c>
      <c r="E24" s="11"/>
      <c r="F24" s="22"/>
    </row>
    <row r="25" spans="1:6" ht="15.75" x14ac:dyDescent="0.25">
      <c r="A25" s="8">
        <v>11</v>
      </c>
      <c r="B25" s="12" t="s">
        <v>35</v>
      </c>
      <c r="C25" s="10">
        <v>60000</v>
      </c>
      <c r="D25" s="10">
        <v>-800</v>
      </c>
      <c r="E25" s="11">
        <v>43420</v>
      </c>
      <c r="F25" s="22" t="s">
        <v>42</v>
      </c>
    </row>
    <row r="26" spans="1:6" ht="15.75" x14ac:dyDescent="0.25">
      <c r="A26" s="8">
        <v>12</v>
      </c>
      <c r="B26" s="12" t="s">
        <v>36</v>
      </c>
      <c r="C26" s="10"/>
      <c r="D26" s="10">
        <v>59200</v>
      </c>
      <c r="E26" s="11"/>
      <c r="F26" s="22"/>
    </row>
    <row r="27" spans="1:6" ht="15.75" x14ac:dyDescent="0.25">
      <c r="A27" s="33" t="s">
        <v>12</v>
      </c>
      <c r="B27" s="33"/>
      <c r="C27" s="17">
        <f>SUM(C13:C26)</f>
        <v>605200</v>
      </c>
      <c r="D27" s="17">
        <f>SUM(D13:D26)</f>
        <v>105200</v>
      </c>
      <c r="E27" s="13"/>
      <c r="F27" s="14"/>
    </row>
    <row r="28" spans="1:6" ht="15.75" x14ac:dyDescent="0.25">
      <c r="A28" s="29" t="s">
        <v>13</v>
      </c>
      <c r="B28" s="29"/>
      <c r="C28" s="17">
        <f>12*59200</f>
        <v>710400</v>
      </c>
      <c r="D28" s="27">
        <f>D27+D12</f>
        <v>67100</v>
      </c>
      <c r="E28" s="16"/>
      <c r="F28" s="15"/>
    </row>
    <row r="29" spans="1:6" x14ac:dyDescent="0.25">
      <c r="C29" s="25"/>
    </row>
  </sheetData>
  <mergeCells count="11">
    <mergeCell ref="A28:B28"/>
    <mergeCell ref="B15:B16"/>
    <mergeCell ref="A15:A16"/>
    <mergeCell ref="A12:C12"/>
    <mergeCell ref="D3:K3"/>
    <mergeCell ref="A4:H4"/>
    <mergeCell ref="A5:H5"/>
    <mergeCell ref="A9:H9"/>
    <mergeCell ref="A27:B27"/>
    <mergeCell ref="B21:B22"/>
    <mergeCell ref="A21:A22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30" sqref="F30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1" customWidth="1"/>
    <col min="4" max="4" width="13.140625" customWidth="1"/>
    <col min="5" max="5" width="16.7109375" style="21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9"/>
      <c r="C1" s="20"/>
      <c r="D1" s="19"/>
      <c r="E1" s="20"/>
      <c r="F1" s="19"/>
      <c r="G1" s="19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30"/>
      <c r="E3" s="30"/>
      <c r="F3" s="30"/>
      <c r="G3" s="30"/>
      <c r="H3" s="30"/>
      <c r="I3" s="30"/>
      <c r="J3" s="30"/>
      <c r="K3" s="30"/>
    </row>
    <row r="4" spans="1:11" ht="18.75" x14ac:dyDescent="0.3">
      <c r="A4" s="31" t="s">
        <v>3</v>
      </c>
      <c r="B4" s="31"/>
      <c r="C4" s="31"/>
      <c r="D4" s="31"/>
      <c r="E4" s="31"/>
      <c r="F4" s="31"/>
      <c r="G4" s="31"/>
      <c r="H4" s="31"/>
      <c r="I4" s="18"/>
      <c r="J4" s="18"/>
      <c r="K4" s="18"/>
    </row>
    <row r="5" spans="1:11" ht="27" customHeight="1" x14ac:dyDescent="0.3">
      <c r="A5" s="30" t="s">
        <v>37</v>
      </c>
      <c r="B5" s="30"/>
      <c r="C5" s="30"/>
      <c r="D5" s="30"/>
      <c r="E5" s="30"/>
      <c r="F5" s="30"/>
      <c r="G5" s="30"/>
      <c r="H5" s="30"/>
    </row>
    <row r="6" spans="1:11" ht="11.25" customHeight="1" x14ac:dyDescent="0.25"/>
    <row r="7" spans="1:11" ht="18.75" x14ac:dyDescent="0.3">
      <c r="A7" s="2" t="s">
        <v>8</v>
      </c>
      <c r="B7" s="2"/>
      <c r="C7" s="18"/>
      <c r="E7" s="18" t="s">
        <v>9</v>
      </c>
    </row>
    <row r="8" spans="1:11" ht="6" customHeight="1" x14ac:dyDescent="0.25"/>
    <row r="9" spans="1:11" ht="15" customHeight="1" x14ac:dyDescent="0.25">
      <c r="A9" s="32" t="s">
        <v>38</v>
      </c>
      <c r="B9" s="32"/>
      <c r="C9" s="32"/>
      <c r="D9" s="32"/>
      <c r="E9" s="32"/>
      <c r="F9" s="32"/>
      <c r="G9" s="32"/>
      <c r="H9" s="32"/>
    </row>
    <row r="10" spans="1:11" ht="8.25" customHeight="1" x14ac:dyDescent="0.25"/>
    <row r="11" spans="1:11" ht="15.75" x14ac:dyDescent="0.25">
      <c r="A11" s="8" t="s">
        <v>7</v>
      </c>
      <c r="B11" s="22" t="s">
        <v>4</v>
      </c>
      <c r="C11" s="22" t="s">
        <v>10</v>
      </c>
      <c r="D11" s="22" t="s">
        <v>11</v>
      </c>
      <c r="E11" s="22" t="s">
        <v>5</v>
      </c>
      <c r="F11" s="22" t="s">
        <v>6</v>
      </c>
    </row>
    <row r="12" spans="1:11" ht="15.75" x14ac:dyDescent="0.25">
      <c r="A12" s="38" t="s">
        <v>45</v>
      </c>
      <c r="B12" s="39"/>
      <c r="C12" s="40"/>
      <c r="D12" s="17">
        <v>67100</v>
      </c>
      <c r="E12" s="22"/>
      <c r="F12" s="22"/>
    </row>
    <row r="13" spans="1:11" ht="15.75" x14ac:dyDescent="0.25">
      <c r="A13" s="8">
        <v>1</v>
      </c>
      <c r="B13" s="12" t="s">
        <v>46</v>
      </c>
      <c r="C13" s="10">
        <v>60000</v>
      </c>
      <c r="D13" s="10">
        <v>-800</v>
      </c>
      <c r="E13" s="11">
        <v>43494</v>
      </c>
      <c r="F13" s="22" t="s">
        <v>41</v>
      </c>
    </row>
    <row r="14" spans="1:11" ht="15.75" x14ac:dyDescent="0.25">
      <c r="A14" s="8">
        <v>2</v>
      </c>
      <c r="B14" s="12" t="s">
        <v>47</v>
      </c>
      <c r="C14" s="10"/>
      <c r="D14" s="10">
        <v>59200</v>
      </c>
      <c r="E14" s="11"/>
      <c r="F14" s="22"/>
    </row>
    <row r="15" spans="1:11" ht="15.75" x14ac:dyDescent="0.25">
      <c r="A15" s="8">
        <v>2</v>
      </c>
      <c r="B15" s="12" t="s">
        <v>48</v>
      </c>
      <c r="C15" s="10"/>
      <c r="D15" s="10">
        <v>59200</v>
      </c>
      <c r="E15" s="11"/>
      <c r="F15" s="22"/>
    </row>
    <row r="16" spans="1:11" ht="15.75" x14ac:dyDescent="0.25">
      <c r="A16" s="8">
        <v>4</v>
      </c>
      <c r="B16" s="12" t="s">
        <v>49</v>
      </c>
      <c r="C16" s="10">
        <v>61600</v>
      </c>
      <c r="D16" s="10">
        <v>-2400</v>
      </c>
      <c r="E16" s="11">
        <v>43566</v>
      </c>
      <c r="F16" s="22" t="s">
        <v>59</v>
      </c>
    </row>
    <row r="17" spans="1:6" ht="15.75" x14ac:dyDescent="0.25">
      <c r="A17" s="8">
        <v>5</v>
      </c>
      <c r="B17" s="12" t="s">
        <v>50</v>
      </c>
      <c r="C17" s="10"/>
      <c r="D17" s="10">
        <v>59200</v>
      </c>
      <c r="E17" s="11"/>
      <c r="F17" s="22"/>
    </row>
    <row r="18" spans="1:6" ht="15.75" x14ac:dyDescent="0.25">
      <c r="A18" s="8">
        <v>6</v>
      </c>
      <c r="B18" s="12" t="s">
        <v>51</v>
      </c>
      <c r="C18" s="10"/>
      <c r="D18" s="10">
        <v>59200</v>
      </c>
      <c r="E18" s="11"/>
      <c r="F18" s="22"/>
    </row>
    <row r="19" spans="1:6" ht="15.75" x14ac:dyDescent="0.25">
      <c r="A19" s="8">
        <v>7</v>
      </c>
      <c r="B19" s="12" t="s">
        <v>52</v>
      </c>
      <c r="C19" s="10">
        <v>233000</v>
      </c>
      <c r="D19" s="10">
        <v>-173800</v>
      </c>
      <c r="E19" s="11">
        <v>43657</v>
      </c>
      <c r="F19" s="22" t="s">
        <v>60</v>
      </c>
    </row>
    <row r="20" spans="1:6" ht="15.75" x14ac:dyDescent="0.25">
      <c r="A20" s="8">
        <v>8</v>
      </c>
      <c r="B20" s="12" t="s">
        <v>53</v>
      </c>
      <c r="C20" s="10"/>
      <c r="D20" s="10">
        <v>59200</v>
      </c>
      <c r="E20" s="11"/>
      <c r="F20" s="22"/>
    </row>
    <row r="21" spans="1:6" ht="15.75" x14ac:dyDescent="0.25">
      <c r="A21" s="8">
        <v>9</v>
      </c>
      <c r="B21" s="12" t="s">
        <v>54</v>
      </c>
      <c r="C21" s="10"/>
      <c r="D21" s="10">
        <v>59200</v>
      </c>
      <c r="E21" s="11"/>
      <c r="F21" s="22"/>
    </row>
    <row r="22" spans="1:6" ht="15.75" x14ac:dyDescent="0.25">
      <c r="A22" s="8">
        <v>10</v>
      </c>
      <c r="B22" s="12" t="s">
        <v>55</v>
      </c>
      <c r="C22" s="10"/>
      <c r="D22" s="10"/>
      <c r="E22" s="11"/>
      <c r="F22" s="22"/>
    </row>
    <row r="23" spans="1:6" ht="15.75" x14ac:dyDescent="0.25">
      <c r="A23" s="8">
        <v>11</v>
      </c>
      <c r="B23" s="12" t="s">
        <v>56</v>
      </c>
      <c r="C23" s="10"/>
      <c r="D23" s="10"/>
      <c r="E23" s="11"/>
      <c r="F23" s="22"/>
    </row>
    <row r="24" spans="1:6" ht="15.75" x14ac:dyDescent="0.25">
      <c r="A24" s="8">
        <v>12</v>
      </c>
      <c r="B24" s="12" t="s">
        <v>57</v>
      </c>
      <c r="C24" s="10"/>
      <c r="D24" s="10"/>
      <c r="E24" s="11"/>
      <c r="F24" s="22"/>
    </row>
    <row r="25" spans="1:6" ht="15.75" x14ac:dyDescent="0.25">
      <c r="A25" s="33" t="s">
        <v>12</v>
      </c>
      <c r="B25" s="33"/>
      <c r="C25" s="17">
        <f>SUM(C13:C24)</f>
        <v>354600</v>
      </c>
      <c r="D25" s="17">
        <f>SUM(D13:D21)</f>
        <v>178200</v>
      </c>
      <c r="E25" s="13"/>
      <c r="F25" s="14"/>
    </row>
    <row r="26" spans="1:6" ht="15.75" x14ac:dyDescent="0.25">
      <c r="A26" s="29" t="s">
        <v>13</v>
      </c>
      <c r="B26" s="29"/>
      <c r="C26" s="17">
        <f>12*59200</f>
        <v>710400</v>
      </c>
      <c r="D26" s="23"/>
      <c r="E26" s="16"/>
      <c r="F26" s="15"/>
    </row>
    <row r="27" spans="1:6" ht="18.75" x14ac:dyDescent="0.3">
      <c r="A27" s="33" t="s">
        <v>54</v>
      </c>
      <c r="B27" s="33"/>
      <c r="C27" s="17">
        <v>178200</v>
      </c>
      <c r="D27" s="28">
        <f>D25+D12</f>
        <v>245300</v>
      </c>
    </row>
    <row r="28" spans="1:6" x14ac:dyDescent="0.25">
      <c r="C28" s="25"/>
      <c r="D28" s="26"/>
      <c r="E28" s="25"/>
    </row>
    <row r="31" spans="1:6" x14ac:dyDescent="0.25">
      <c r="C31" s="25"/>
    </row>
  </sheetData>
  <mergeCells count="8">
    <mergeCell ref="A27:B27"/>
    <mergeCell ref="A25:B25"/>
    <mergeCell ref="A26:B26"/>
    <mergeCell ref="D3:K3"/>
    <mergeCell ref="A4:H4"/>
    <mergeCell ref="A5:H5"/>
    <mergeCell ref="A9:H9"/>
    <mergeCell ref="A12:C12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DIOMANDE LOSSENI 17</vt:lpstr>
      <vt:lpstr>DIOMANDE LOSSENI 18</vt:lpstr>
      <vt:lpstr>DIOMANDE LOSSENI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2019-09-25T14:36:29Z</cp:lastPrinted>
  <dcterms:created xsi:type="dcterms:W3CDTF">2016-07-21T07:27:39Z</dcterms:created>
  <dcterms:modified xsi:type="dcterms:W3CDTF">2019-09-25T14:43:52Z</dcterms:modified>
</cp:coreProperties>
</file>