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GAYOGO AMADOU\CCGIM\CCGIM 2019\PROPRIETAIRES\FOFANA KOURANIMA\DOCUMENTS\LOYERS VIRES BHCI\"/>
    </mc:Choice>
  </mc:AlternateContent>
  <bookViews>
    <workbookView xWindow="0" yWindow="0" windowWidth="19440" windowHeight="7755" activeTab="2"/>
  </bookViews>
  <sheets>
    <sheet name="FOFANA MOUSSA 17" sheetId="11" r:id="rId1"/>
    <sheet name="FOFANA MOUSSA 18" sheetId="10" r:id="rId2"/>
    <sheet name="FOFANA MOUSSA 19" sheetId="1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2" l="1"/>
  <c r="C25" i="12"/>
  <c r="C26" i="12" l="1"/>
  <c r="C25" i="10"/>
  <c r="C24" i="10"/>
  <c r="C19" i="11"/>
  <c r="C18" i="11" l="1"/>
  <c r="D24" i="10"/>
</calcChain>
</file>

<file path=xl/sharedStrings.xml><?xml version="1.0" encoding="utf-8"?>
<sst xmlns="http://schemas.openxmlformats.org/spreadsheetml/2006/main" count="127" uniqueCount="61">
  <si>
    <t>CABINET CONSEILS  ET DE GESTION IMMOBILIERE  (CCGIM) </t>
  </si>
  <si>
    <t>07 85 65 28 - 03 32 59 24 - 04 92 79 51</t>
  </si>
  <si>
    <t>Email:amadasta@yahoo.fr</t>
  </si>
  <si>
    <t>Représentant: M BAGAYOGO Amadou (Marin d'état à la retraite)</t>
  </si>
  <si>
    <t>MOIS</t>
  </si>
  <si>
    <t>DATE</t>
  </si>
  <si>
    <t>OBSERVATIONS</t>
  </si>
  <si>
    <t>N°</t>
  </si>
  <si>
    <t>1</t>
  </si>
  <si>
    <t>4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</si>
  <si>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</si>
  <si>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</si>
  <si>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</si>
  <si>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</si>
  <si>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</si>
  <si>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</si>
  <si>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</si>
  <si>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</si>
  <si>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</si>
  <si>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</si>
  <si>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ETAT DETAILLE DES PAIEMENTS DES LOYERS</t>
  </si>
  <si>
    <t>BENEFICIAIRE: FOFANA KOURANIMA</t>
  </si>
  <si>
    <t>N° CC: 9602847Q</t>
  </si>
  <si>
    <t>LOYER</t>
  </si>
  <si>
    <t>ARRIERES</t>
  </si>
  <si>
    <t>TOTAUX</t>
  </si>
  <si>
    <t>12 MOIS DE LOYERS</t>
  </si>
  <si>
    <t>JANVIER 2018</t>
  </si>
  <si>
    <t>FEVRIER 2018</t>
  </si>
  <si>
    <t>MARS 2018</t>
  </si>
  <si>
    <t>JUILLET 2017</t>
  </si>
  <si>
    <t>AOUT 2017</t>
  </si>
  <si>
    <t>SEPTEMBRE 2017</t>
  </si>
  <si>
    <t>OCTOBRE 2017</t>
  </si>
  <si>
    <t>NOVEMBRE 2017</t>
  </si>
  <si>
    <t>DECEMBRE 2107</t>
  </si>
  <si>
    <t>AVRIL 2018</t>
  </si>
  <si>
    <t>MAI 2018</t>
  </si>
  <si>
    <t>JUIN 2018</t>
  </si>
  <si>
    <t>JUILLET 2018</t>
  </si>
  <si>
    <t>AOUT 2018</t>
  </si>
  <si>
    <t>SEPTEMBRE 2018</t>
  </si>
  <si>
    <t>OCTOBRE 2018</t>
  </si>
  <si>
    <t>NOVEMBRE 2018</t>
  </si>
  <si>
    <t>LOCATAIRE: M FOFANA MOUSSA (02 26 28 31 - 47 29 15 98 - 01 41 75 14)</t>
  </si>
  <si>
    <t>VIREMENT</t>
  </si>
  <si>
    <t>REPPORT 2018</t>
  </si>
  <si>
    <t>JANVIER 2019</t>
  </si>
  <si>
    <t>FEVRIER 2019</t>
  </si>
  <si>
    <t>MARS 2019</t>
  </si>
  <si>
    <t>AVRIL 2019</t>
  </si>
  <si>
    <t>MAI 2019</t>
  </si>
  <si>
    <t>JUIN 2019</t>
  </si>
  <si>
    <t>JUILLET 2019</t>
  </si>
  <si>
    <t>AOUT 2019</t>
  </si>
  <si>
    <t>SEPTEMBRE 2019</t>
  </si>
  <si>
    <t>OCTOBRE 2019</t>
  </si>
  <si>
    <t>NOVEMBRE 2019</t>
  </si>
  <si>
    <t>DECEMBRE 2019</t>
  </si>
  <si>
    <t>6 MOIS DE LOYERS</t>
  </si>
  <si>
    <t>DECEMBRE 2108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</si>
</sst>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3" fontId="3" fillId="0" borderId="2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4" workbookViewId="0">
      <selection activeCell="D29" sqref="D29"/>
    </sheetView>
  </sheetViews>
  <sheetFormatPr baseColWidth="10" defaultRowHeight="15" x14ac:dyDescent="0.25"/>
  <cols>
    <col min="1" max="1" width="4.42578125" customWidth="1"/>
    <col min="2" max="2" width="19.28515625" customWidth="1"/>
    <col min="3" max="3" width="11.5703125" style="18" customWidth="1"/>
    <col min="4" max="4" width="13.140625" customWidth="1"/>
    <col min="5" max="5" width="16.7109375" style="18" customWidth="1"/>
    <col min="6" max="6" width="16.7109375" customWidth="1"/>
    <col min="7" max="7" width="8.7109375" customWidth="1"/>
    <col min="8" max="8" width="11.140625" customWidth="1"/>
    <col min="9" max="9" width="10.42578125" customWidth="1"/>
    <col min="10" max="10" width="12" customWidth="1"/>
    <col min="11" max="11" width="10.140625" customWidth="1"/>
    <col min="12" max="12" width="10" customWidth="1"/>
    <col min="13" max="13" width="7.28515625" customWidth="1"/>
    <col min="14" max="14" width="7.7109375" customWidth="1"/>
  </cols>
  <sheetData>
    <row r="1" spans="1:11" x14ac:dyDescent="0.25">
      <c r="A1" s="1" t="s">
        <v>0</v>
      </c>
      <c r="B1" s="16"/>
      <c r="C1" s="17"/>
      <c r="D1" s="16"/>
      <c r="E1" s="17"/>
      <c r="F1" s="16"/>
      <c r="G1" s="16"/>
    </row>
    <row r="2" spans="1:11" ht="18.75" x14ac:dyDescent="0.3">
      <c r="A2" s="1" t="s">
        <v>1</v>
      </c>
      <c r="B2" s="1"/>
      <c r="F2" s="2"/>
      <c r="G2" s="2"/>
      <c r="H2" s="2"/>
      <c r="I2" s="2"/>
      <c r="J2" s="2"/>
    </row>
    <row r="3" spans="1:11" ht="18.75" x14ac:dyDescent="0.3">
      <c r="A3" s="1" t="s">
        <v>2</v>
      </c>
      <c r="B3" s="1"/>
      <c r="D3" s="21"/>
      <c r="E3" s="21"/>
      <c r="F3" s="21"/>
      <c r="G3" s="21"/>
      <c r="H3" s="21"/>
      <c r="I3" s="21"/>
      <c r="J3" s="21"/>
      <c r="K3" s="21"/>
    </row>
    <row r="4" spans="1:11" ht="18.75" x14ac:dyDescent="0.3">
      <c r="A4" s="22" t="s">
        <v>3</v>
      </c>
      <c r="B4" s="22"/>
      <c r="C4" s="22"/>
      <c r="D4" s="22"/>
      <c r="E4" s="22"/>
      <c r="F4" s="22"/>
      <c r="G4" s="22"/>
      <c r="H4" s="22"/>
      <c r="I4" s="15"/>
      <c r="J4" s="15"/>
      <c r="K4" s="15"/>
    </row>
    <row r="5" spans="1:11" ht="27" customHeight="1" x14ac:dyDescent="0.3">
      <c r="A5" s="21" t="s">
        <v>20</v>
      </c>
      <c r="B5" s="21"/>
      <c r="C5" s="21"/>
      <c r="D5" s="21"/>
      <c r="E5" s="21"/>
      <c r="F5" s="21"/>
      <c r="G5" s="21"/>
      <c r="H5" s="21"/>
    </row>
    <row r="6" spans="1:11" ht="11.25" customHeight="1" x14ac:dyDescent="0.25"/>
    <row r="7" spans="1:11" ht="18.75" x14ac:dyDescent="0.3">
      <c r="A7" s="2" t="s">
        <v>21</v>
      </c>
      <c r="B7" s="2"/>
      <c r="C7" s="15"/>
      <c r="E7" s="15" t="s">
        <v>22</v>
      </c>
    </row>
    <row r="8" spans="1:11" ht="6" customHeight="1" x14ac:dyDescent="0.25"/>
    <row r="9" spans="1:11" ht="15" customHeight="1" x14ac:dyDescent="0.25">
      <c r="A9" s="23" t="s">
        <v>44</v>
      </c>
      <c r="B9" s="23"/>
      <c r="C9" s="23"/>
      <c r="D9" s="23"/>
      <c r="E9" s="23"/>
      <c r="F9" s="23"/>
      <c r="G9" s="23"/>
      <c r="H9" s="23"/>
    </row>
    <row r="10" spans="1:11" ht="8.25" customHeight="1" x14ac:dyDescent="0.25"/>
    <row r="11" spans="1:11" ht="15.75" x14ac:dyDescent="0.25">
      <c r="A11" s="3" t="s">
        <v>7</v>
      </c>
      <c r="B11" s="14" t="s">
        <v>4</v>
      </c>
      <c r="C11" s="14" t="s">
        <v>23</v>
      </c>
      <c r="D11" s="14" t="s">
        <v>24</v>
      </c>
      <c r="E11" s="14" t="s">
        <v>5</v>
      </c>
      <c r="F11" s="14" t="s">
        <v>6</v>
      </c>
    </row>
    <row r="12" spans="1:11" ht="15.75" x14ac:dyDescent="0.25">
      <c r="A12" s="7" t="s">
        <v>8</v>
      </c>
      <c r="B12" s="6" t="s">
        <v>30</v>
      </c>
      <c r="C12" s="4">
        <v>40000</v>
      </c>
      <c r="D12" s="4"/>
      <c r="E12" s="5">
        <v>42919</v>
      </c>
      <c r="F12" s="3" t="s">
        <v>45</v>
      </c>
    </row>
    <row r="13" spans="1:11" ht="15.75" x14ac:dyDescent="0.25">
      <c r="A13" s="7" t="s">
        <v>10</v>
      </c>
      <c r="B13" s="6" t="s">
        <v>31</v>
      </c>
      <c r="C13" s="4">
        <v>40000</v>
      </c>
      <c r="D13" s="4"/>
      <c r="E13" s="5">
        <v>42964</v>
      </c>
      <c r="F13" s="3" t="s">
        <v>45</v>
      </c>
    </row>
    <row r="14" spans="1:11" ht="15.75" x14ac:dyDescent="0.25">
      <c r="A14" s="7" t="s">
        <v>11</v>
      </c>
      <c r="B14" s="6" t="s">
        <v>32</v>
      </c>
      <c r="C14" s="4">
        <v>40000</v>
      </c>
      <c r="D14" s="14"/>
      <c r="E14" s="5">
        <v>42993</v>
      </c>
      <c r="F14" s="3" t="s">
        <v>45</v>
      </c>
    </row>
    <row r="15" spans="1:11" ht="15.75" x14ac:dyDescent="0.25">
      <c r="A15" s="7" t="s">
        <v>9</v>
      </c>
      <c r="B15" s="6" t="s">
        <v>33</v>
      </c>
      <c r="C15" s="4">
        <v>40000</v>
      </c>
      <c r="D15" s="4"/>
      <c r="E15" s="5">
        <v>43025</v>
      </c>
      <c r="F15" s="3" t="s">
        <v>45</v>
      </c>
    </row>
    <row r="16" spans="1:11" ht="15.75" x14ac:dyDescent="0.25">
      <c r="A16" s="7" t="s">
        <v>12</v>
      </c>
      <c r="B16" s="6" t="s">
        <v>34</v>
      </c>
      <c r="C16" s="4">
        <v>40000</v>
      </c>
      <c r="D16" s="4"/>
      <c r="E16" s="5">
        <v>43055</v>
      </c>
      <c r="F16" s="3" t="s">
        <v>45</v>
      </c>
    </row>
    <row r="17" spans="1:6" ht="15.75" x14ac:dyDescent="0.25">
      <c r="A17" s="7" t="s">
        <v>13</v>
      </c>
      <c r="B17" s="6" t="s">
        <v>35</v>
      </c>
      <c r="C17" s="4">
        <v>40000</v>
      </c>
      <c r="D17" s="4"/>
      <c r="E17" s="5">
        <v>43084</v>
      </c>
      <c r="F17" s="3" t="s">
        <v>45</v>
      </c>
    </row>
    <row r="18" spans="1:6" ht="15.75" x14ac:dyDescent="0.25">
      <c r="A18" s="24" t="s">
        <v>25</v>
      </c>
      <c r="B18" s="24"/>
      <c r="C18" s="13">
        <f>SUM(C12:C17)</f>
        <v>240000</v>
      </c>
      <c r="D18" s="13"/>
      <c r="E18" s="8"/>
      <c r="F18" s="9"/>
    </row>
    <row r="19" spans="1:6" ht="15.75" x14ac:dyDescent="0.25">
      <c r="A19" s="20" t="s">
        <v>59</v>
      </c>
      <c r="B19" s="20"/>
      <c r="C19" s="4">
        <f>6*40000</f>
        <v>240000</v>
      </c>
      <c r="D19" s="19"/>
      <c r="E19" s="12"/>
      <c r="F19" s="11"/>
    </row>
  </sheetData>
  <mergeCells count="6">
    <mergeCell ref="A19:B19"/>
    <mergeCell ref="D3:K3"/>
    <mergeCell ref="A4:H4"/>
    <mergeCell ref="A5:H5"/>
    <mergeCell ref="A9:H9"/>
    <mergeCell ref="A18:B18"/>
  </mergeCells>
  <printOptions horizontalCentered="1"/>
  <pageMargins left="0.11811023622047245" right="0.11811023622047245" top="0.35433070866141736" bottom="0.15748031496062992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A27" sqref="A27:G27"/>
    </sheetView>
  </sheetViews>
  <sheetFormatPr baseColWidth="10" defaultRowHeight="15" x14ac:dyDescent="0.25"/>
  <cols>
    <col min="1" max="1" width="4.42578125" customWidth="1"/>
    <col min="2" max="2" width="19.28515625" customWidth="1"/>
    <col min="3" max="3" width="11.5703125" style="18" customWidth="1"/>
    <col min="4" max="4" width="13.140625" customWidth="1"/>
    <col min="5" max="5" width="16.7109375" style="18" customWidth="1"/>
    <col min="6" max="6" width="16.7109375" customWidth="1"/>
    <col min="7" max="7" width="8.7109375" customWidth="1"/>
    <col min="8" max="8" width="11.140625" customWidth="1"/>
    <col min="9" max="9" width="10.42578125" customWidth="1"/>
    <col min="10" max="10" width="12" customWidth="1"/>
    <col min="11" max="11" width="10.140625" customWidth="1"/>
    <col min="12" max="12" width="10" customWidth="1"/>
    <col min="13" max="13" width="7.28515625" customWidth="1"/>
    <col min="14" max="14" width="7.7109375" customWidth="1"/>
  </cols>
  <sheetData>
    <row r="1" spans="1:11" x14ac:dyDescent="0.25">
      <c r="A1" s="1" t="s">
        <v>0</v>
      </c>
      <c r="B1" s="16"/>
      <c r="C1" s="17"/>
      <c r="D1" s="16"/>
      <c r="E1" s="17"/>
      <c r="F1" s="16"/>
      <c r="G1" s="16"/>
    </row>
    <row r="2" spans="1:11" ht="18.75" x14ac:dyDescent="0.3">
      <c r="A2" s="1" t="s">
        <v>1</v>
      </c>
      <c r="B2" s="1"/>
      <c r="F2" s="2"/>
      <c r="G2" s="2"/>
      <c r="H2" s="2"/>
      <c r="I2" s="2"/>
      <c r="J2" s="2"/>
    </row>
    <row r="3" spans="1:11" ht="18.75" x14ac:dyDescent="0.3">
      <c r="A3" s="1" t="s">
        <v>2</v>
      </c>
      <c r="B3" s="1"/>
      <c r="D3" s="21"/>
      <c r="E3" s="21"/>
      <c r="F3" s="21"/>
      <c r="G3" s="21"/>
      <c r="H3" s="21"/>
      <c r="I3" s="21"/>
      <c r="J3" s="21"/>
      <c r="K3" s="21"/>
    </row>
    <row r="4" spans="1:11" ht="18.75" x14ac:dyDescent="0.3">
      <c r="A4" s="22" t="s">
        <v>3</v>
      </c>
      <c r="B4" s="22"/>
      <c r="C4" s="22"/>
      <c r="D4" s="22"/>
      <c r="E4" s="22"/>
      <c r="F4" s="22"/>
      <c r="G4" s="22"/>
      <c r="H4" s="22"/>
      <c r="I4" s="15"/>
      <c r="J4" s="15"/>
      <c r="K4" s="15"/>
    </row>
    <row r="5" spans="1:11" ht="27" customHeight="1" x14ac:dyDescent="0.3">
      <c r="A5" s="21" t="s">
        <v>20</v>
      </c>
      <c r="B5" s="21"/>
      <c r="C5" s="21"/>
      <c r="D5" s="21"/>
      <c r="E5" s="21"/>
      <c r="F5" s="21"/>
      <c r="G5" s="21"/>
      <c r="H5" s="21"/>
    </row>
    <row r="6" spans="1:11" ht="11.25" customHeight="1" x14ac:dyDescent="0.25"/>
    <row r="7" spans="1:11" ht="18.75" x14ac:dyDescent="0.3">
      <c r="A7" s="2" t="s">
        <v>21</v>
      </c>
      <c r="B7" s="2"/>
      <c r="C7" s="15"/>
      <c r="E7" s="15" t="s">
        <v>22</v>
      </c>
    </row>
    <row r="8" spans="1:11" ht="6" customHeight="1" x14ac:dyDescent="0.25"/>
    <row r="9" spans="1:11" ht="15" customHeight="1" x14ac:dyDescent="0.25">
      <c r="A9" s="23" t="s">
        <v>44</v>
      </c>
      <c r="B9" s="23"/>
      <c r="C9" s="23"/>
      <c r="D9" s="23"/>
      <c r="E9" s="23"/>
      <c r="F9" s="23"/>
      <c r="G9" s="23"/>
      <c r="H9" s="23"/>
    </row>
    <row r="10" spans="1:11" ht="8.25" customHeight="1" x14ac:dyDescent="0.25"/>
    <row r="11" spans="1:11" ht="15.75" x14ac:dyDescent="0.25">
      <c r="A11" s="3" t="s">
        <v>7</v>
      </c>
      <c r="B11" s="14" t="s">
        <v>4</v>
      </c>
      <c r="C11" s="14" t="s">
        <v>23</v>
      </c>
      <c r="D11" s="14" t="s">
        <v>24</v>
      </c>
      <c r="E11" s="14" t="s">
        <v>5</v>
      </c>
      <c r="F11" s="14" t="s">
        <v>6</v>
      </c>
    </row>
    <row r="12" spans="1:11" ht="15.75" x14ac:dyDescent="0.25">
      <c r="A12" s="7" t="s">
        <v>8</v>
      </c>
      <c r="B12" s="6" t="s">
        <v>27</v>
      </c>
      <c r="C12" s="4">
        <v>40000</v>
      </c>
      <c r="D12" s="14"/>
      <c r="E12" s="5">
        <v>43118</v>
      </c>
      <c r="F12" s="14" t="s">
        <v>45</v>
      </c>
    </row>
    <row r="13" spans="1:11" ht="15.75" x14ac:dyDescent="0.25">
      <c r="A13" s="7" t="s">
        <v>10</v>
      </c>
      <c r="B13" s="6" t="s">
        <v>28</v>
      </c>
      <c r="C13" s="4">
        <v>40000</v>
      </c>
      <c r="D13" s="14"/>
      <c r="E13" s="5">
        <v>43146</v>
      </c>
      <c r="F13" s="14" t="s">
        <v>45</v>
      </c>
    </row>
    <row r="14" spans="1:11" ht="15.75" x14ac:dyDescent="0.25">
      <c r="A14" s="7" t="s">
        <v>11</v>
      </c>
      <c r="B14" s="6" t="s">
        <v>29</v>
      </c>
      <c r="C14" s="4">
        <v>40000</v>
      </c>
      <c r="D14" s="14"/>
      <c r="E14" s="5">
        <v>43179</v>
      </c>
      <c r="F14" s="14" t="s">
        <v>45</v>
      </c>
    </row>
    <row r="15" spans="1:11" ht="15.75" x14ac:dyDescent="0.25">
      <c r="A15" s="7" t="s">
        <v>9</v>
      </c>
      <c r="B15" s="6" t="s">
        <v>36</v>
      </c>
      <c r="C15" s="4">
        <v>40000</v>
      </c>
      <c r="D15" s="14"/>
      <c r="E15" s="5">
        <v>43207</v>
      </c>
      <c r="F15" s="14" t="s">
        <v>45</v>
      </c>
    </row>
    <row r="16" spans="1:11" ht="15.75" x14ac:dyDescent="0.25">
      <c r="A16" s="7" t="s">
        <v>12</v>
      </c>
      <c r="B16" s="6" t="s">
        <v>37</v>
      </c>
      <c r="C16" s="4">
        <v>40000</v>
      </c>
      <c r="D16" s="14"/>
      <c r="E16" s="5">
        <v>43237</v>
      </c>
      <c r="F16" s="14" t="s">
        <v>45</v>
      </c>
    </row>
    <row r="17" spans="1:7" ht="15.75" x14ac:dyDescent="0.25">
      <c r="A17" s="7" t="s">
        <v>13</v>
      </c>
      <c r="B17" s="6" t="s">
        <v>38</v>
      </c>
      <c r="C17" s="4">
        <v>40000</v>
      </c>
      <c r="D17" s="14"/>
      <c r="E17" s="5">
        <v>43271</v>
      </c>
      <c r="F17" s="14" t="s">
        <v>45</v>
      </c>
    </row>
    <row r="18" spans="1:7" ht="15.75" x14ac:dyDescent="0.25">
      <c r="A18" s="7" t="s">
        <v>14</v>
      </c>
      <c r="B18" s="6" t="s">
        <v>39</v>
      </c>
      <c r="C18" s="4">
        <v>40000</v>
      </c>
      <c r="D18" s="4"/>
      <c r="E18" s="5">
        <v>43299</v>
      </c>
      <c r="F18" s="14" t="s">
        <v>45</v>
      </c>
    </row>
    <row r="19" spans="1:7" ht="15.75" x14ac:dyDescent="0.25">
      <c r="A19" s="7" t="s">
        <v>15</v>
      </c>
      <c r="B19" s="6" t="s">
        <v>40</v>
      </c>
      <c r="C19" s="4">
        <v>40000</v>
      </c>
      <c r="D19" s="4"/>
      <c r="E19" s="5">
        <v>43329</v>
      </c>
      <c r="F19" s="14" t="s">
        <v>45</v>
      </c>
    </row>
    <row r="20" spans="1:7" ht="15.75" x14ac:dyDescent="0.25">
      <c r="A20" s="7" t="s">
        <v>16</v>
      </c>
      <c r="B20" s="6" t="s">
        <v>41</v>
      </c>
      <c r="C20" s="4">
        <v>40000</v>
      </c>
      <c r="D20" s="14"/>
      <c r="E20" s="5">
        <v>43361</v>
      </c>
      <c r="F20" s="14" t="s">
        <v>45</v>
      </c>
    </row>
    <row r="21" spans="1:7" ht="15.75" x14ac:dyDescent="0.25">
      <c r="A21" s="7" t="s">
        <v>17</v>
      </c>
      <c r="B21" s="6" t="s">
        <v>42</v>
      </c>
      <c r="C21" s="4"/>
      <c r="D21" s="4">
        <v>40000</v>
      </c>
      <c r="E21" s="5"/>
      <c r="F21" s="14"/>
    </row>
    <row r="22" spans="1:7" ht="15.75" x14ac:dyDescent="0.25">
      <c r="A22" s="7" t="s">
        <v>18</v>
      </c>
      <c r="B22" s="6" t="s">
        <v>43</v>
      </c>
      <c r="C22" s="4">
        <v>40000</v>
      </c>
      <c r="D22" s="4"/>
      <c r="E22" s="5">
        <v>43418</v>
      </c>
      <c r="F22" s="14" t="s">
        <v>45</v>
      </c>
    </row>
    <row r="23" spans="1:7" ht="15.75" x14ac:dyDescent="0.25">
      <c r="A23" s="7" t="s">
        <v>19</v>
      </c>
      <c r="B23" s="6" t="s">
        <v>60</v>
      </c>
      <c r="C23" s="4">
        <v>40000</v>
      </c>
      <c r="D23" s="4"/>
      <c r="E23" s="5">
        <v>43448</v>
      </c>
      <c r="F23" s="14" t="s">
        <v>45</v>
      </c>
    </row>
    <row r="24" spans="1:7" ht="15.75" x14ac:dyDescent="0.25">
      <c r="A24" s="24" t="s">
        <v>25</v>
      </c>
      <c r="B24" s="24"/>
      <c r="C24" s="13">
        <f>SUM(C12:C23)</f>
        <v>440000</v>
      </c>
      <c r="D24" s="13">
        <f>SUM(D12:D23)</f>
        <v>40000</v>
      </c>
      <c r="E24" s="8"/>
      <c r="F24" s="9"/>
    </row>
    <row r="25" spans="1:7" ht="15.75" x14ac:dyDescent="0.25">
      <c r="A25" s="20" t="s">
        <v>26</v>
      </c>
      <c r="B25" s="20"/>
      <c r="C25" s="4">
        <f>12*40000</f>
        <v>480000</v>
      </c>
      <c r="D25" s="19"/>
      <c r="E25" s="12"/>
      <c r="F25" s="11"/>
    </row>
    <row r="27" spans="1:7" x14ac:dyDescent="0.25">
      <c r="A27" s="25"/>
      <c r="B27" s="25"/>
      <c r="C27" s="25"/>
      <c r="D27" s="25"/>
      <c r="E27" s="25"/>
      <c r="F27" s="25"/>
      <c r="G27" s="25"/>
    </row>
  </sheetData>
  <mergeCells count="7">
    <mergeCell ref="A27:G27"/>
    <mergeCell ref="D3:K3"/>
    <mergeCell ref="A4:H4"/>
    <mergeCell ref="A5:H5"/>
    <mergeCell ref="A9:H9"/>
    <mergeCell ref="A24:B24"/>
    <mergeCell ref="A25:B25"/>
  </mergeCells>
  <printOptions horizontalCentered="1"/>
  <pageMargins left="0.11811023622047245" right="0.11811023622047245" top="0.35433070866141736" bottom="0.15748031496062992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topLeftCell="A10" workbookViewId="0">
      <selection activeCell="E16" sqref="E16"/>
    </sheetView>
  </sheetViews>
  <sheetFormatPr baseColWidth="10" defaultRowHeight="15" x14ac:dyDescent="0.25"/>
  <cols>
    <col min="1" max="1" width="4.42578125" customWidth="1"/>
    <col min="2" max="2" width="19.28515625" customWidth="1"/>
    <col min="3" max="3" width="11.5703125" style="18" customWidth="1"/>
    <col min="4" max="4" width="13.140625" customWidth="1"/>
    <col min="5" max="5" width="14" style="18" customWidth="1"/>
    <col min="6" max="6" width="16.7109375" customWidth="1"/>
    <col min="7" max="7" width="8.7109375" customWidth="1"/>
    <col min="8" max="8" width="11.140625" customWidth="1"/>
    <col min="9" max="9" width="10.42578125" customWidth="1"/>
    <col min="10" max="10" width="12" customWidth="1"/>
    <col min="11" max="11" width="10.140625" customWidth="1"/>
    <col min="12" max="12" width="10" customWidth="1"/>
    <col min="13" max="13" width="7.28515625" customWidth="1"/>
    <col min="14" max="14" width="7.7109375" customWidth="1"/>
  </cols>
  <sheetData>
    <row r="1" spans="1:11" x14ac:dyDescent="0.25">
      <c r="A1" s="1" t="s">
        <v>0</v>
      </c>
      <c r="B1" s="16"/>
      <c r="C1" s="17"/>
      <c r="D1" s="16"/>
      <c r="E1" s="17"/>
      <c r="F1" s="16"/>
      <c r="G1" s="16"/>
    </row>
    <row r="2" spans="1:11" ht="18.75" x14ac:dyDescent="0.3">
      <c r="A2" s="1" t="s">
        <v>1</v>
      </c>
      <c r="B2" s="1"/>
      <c r="F2" s="2"/>
      <c r="G2" s="2"/>
      <c r="H2" s="2"/>
      <c r="I2" s="2"/>
      <c r="J2" s="2"/>
    </row>
    <row r="3" spans="1:11" ht="18.75" x14ac:dyDescent="0.3">
      <c r="A3" s="1" t="s">
        <v>2</v>
      </c>
      <c r="B3" s="1"/>
      <c r="D3" s="21"/>
      <c r="E3" s="21"/>
      <c r="F3" s="21"/>
      <c r="G3" s="21"/>
      <c r="H3" s="21"/>
      <c r="I3" s="21"/>
      <c r="J3" s="21"/>
      <c r="K3" s="21"/>
    </row>
    <row r="4" spans="1:11" ht="18.75" x14ac:dyDescent="0.3">
      <c r="A4" s="22" t="s">
        <v>3</v>
      </c>
      <c r="B4" s="22"/>
      <c r="C4" s="22"/>
      <c r="D4" s="22"/>
      <c r="E4" s="22"/>
      <c r="F4" s="22"/>
      <c r="G4" s="22"/>
      <c r="H4" s="22"/>
      <c r="I4" s="15"/>
      <c r="J4" s="15"/>
      <c r="K4" s="15"/>
    </row>
    <row r="5" spans="1:11" ht="27" customHeight="1" x14ac:dyDescent="0.3">
      <c r="A5" s="21" t="s">
        <v>20</v>
      </c>
      <c r="B5" s="21"/>
      <c r="C5" s="21"/>
      <c r="D5" s="21"/>
      <c r="E5" s="21"/>
      <c r="F5" s="21"/>
      <c r="G5" s="21"/>
      <c r="H5" s="21"/>
    </row>
    <row r="6" spans="1:11" ht="11.25" customHeight="1" x14ac:dyDescent="0.25"/>
    <row r="7" spans="1:11" ht="18.75" x14ac:dyDescent="0.3">
      <c r="A7" s="2" t="s">
        <v>21</v>
      </c>
      <c r="B7" s="2"/>
      <c r="C7" s="15"/>
      <c r="E7" s="15" t="s">
        <v>22</v>
      </c>
    </row>
    <row r="8" spans="1:11" ht="6" customHeight="1" x14ac:dyDescent="0.25"/>
    <row r="9" spans="1:11" ht="15" customHeight="1" x14ac:dyDescent="0.25">
      <c r="A9" s="23" t="s">
        <v>44</v>
      </c>
      <c r="B9" s="23"/>
      <c r="C9" s="23"/>
      <c r="D9" s="23"/>
      <c r="E9" s="23"/>
      <c r="F9" s="23"/>
      <c r="G9" s="23"/>
      <c r="H9" s="23"/>
    </row>
    <row r="10" spans="1:11" ht="8.25" customHeight="1" x14ac:dyDescent="0.25"/>
    <row r="11" spans="1:11" ht="15.75" x14ac:dyDescent="0.25">
      <c r="A11" s="3" t="s">
        <v>7</v>
      </c>
      <c r="B11" s="14" t="s">
        <v>4</v>
      </c>
      <c r="C11" s="14" t="s">
        <v>23</v>
      </c>
      <c r="D11" s="14" t="s">
        <v>24</v>
      </c>
      <c r="E11" s="14" t="s">
        <v>5</v>
      </c>
      <c r="F11" s="14" t="s">
        <v>6</v>
      </c>
    </row>
    <row r="12" spans="1:11" ht="15.75" x14ac:dyDescent="0.25">
      <c r="A12" s="26" t="s">
        <v>46</v>
      </c>
      <c r="B12" s="27"/>
      <c r="C12" s="28"/>
      <c r="D12" s="13">
        <v>40000</v>
      </c>
      <c r="E12" s="14"/>
      <c r="F12" s="14"/>
    </row>
    <row r="13" spans="1:11" ht="15.75" x14ac:dyDescent="0.25">
      <c r="A13" s="7" t="s">
        <v>8</v>
      </c>
      <c r="B13" s="6" t="s">
        <v>47</v>
      </c>
      <c r="C13" s="4">
        <v>40000</v>
      </c>
      <c r="D13" s="14"/>
      <c r="E13" s="5">
        <v>43114</v>
      </c>
      <c r="F13" s="14" t="s">
        <v>45</v>
      </c>
    </row>
    <row r="14" spans="1:11" ht="15.75" x14ac:dyDescent="0.25">
      <c r="A14" s="7" t="s">
        <v>10</v>
      </c>
      <c r="B14" s="6" t="s">
        <v>48</v>
      </c>
      <c r="C14" s="4"/>
      <c r="D14" s="14">
        <v>40000</v>
      </c>
      <c r="E14" s="5"/>
      <c r="F14" s="14"/>
    </row>
    <row r="15" spans="1:11" ht="15.75" x14ac:dyDescent="0.25">
      <c r="A15" s="7" t="s">
        <v>11</v>
      </c>
      <c r="B15" s="6" t="s">
        <v>49</v>
      </c>
      <c r="C15" s="4">
        <v>40000</v>
      </c>
      <c r="D15" s="14"/>
      <c r="E15" s="5">
        <v>43538</v>
      </c>
      <c r="F15" s="14"/>
    </row>
    <row r="16" spans="1:11" ht="15.75" x14ac:dyDescent="0.25">
      <c r="A16" s="7" t="s">
        <v>9</v>
      </c>
      <c r="B16" s="6" t="s">
        <v>50</v>
      </c>
      <c r="C16" s="4"/>
      <c r="D16" s="14"/>
      <c r="E16" s="5"/>
      <c r="F16" s="14"/>
    </row>
    <row r="17" spans="1:7" ht="15.75" x14ac:dyDescent="0.25">
      <c r="A17" s="7" t="s">
        <v>12</v>
      </c>
      <c r="B17" s="6" t="s">
        <v>51</v>
      </c>
      <c r="C17" s="4"/>
      <c r="D17" s="14"/>
      <c r="E17" s="5"/>
      <c r="F17" s="14"/>
    </row>
    <row r="18" spans="1:7" ht="15.75" x14ac:dyDescent="0.25">
      <c r="A18" s="7" t="s">
        <v>13</v>
      </c>
      <c r="B18" s="6" t="s">
        <v>52</v>
      </c>
      <c r="C18" s="4"/>
      <c r="D18" s="14"/>
      <c r="E18" s="5"/>
      <c r="F18" s="14"/>
    </row>
    <row r="19" spans="1:7" ht="15.75" x14ac:dyDescent="0.25">
      <c r="A19" s="7" t="s">
        <v>14</v>
      </c>
      <c r="B19" s="6" t="s">
        <v>53</v>
      </c>
      <c r="C19" s="4"/>
      <c r="D19" s="4"/>
      <c r="E19" s="5"/>
      <c r="F19" s="14"/>
    </row>
    <row r="20" spans="1:7" ht="15.75" x14ac:dyDescent="0.25">
      <c r="A20" s="7" t="s">
        <v>15</v>
      </c>
      <c r="B20" s="6" t="s">
        <v>54</v>
      </c>
      <c r="C20" s="4"/>
      <c r="D20" s="4"/>
      <c r="E20" s="5"/>
      <c r="F20" s="14"/>
    </row>
    <row r="21" spans="1:7" ht="15.75" x14ac:dyDescent="0.25">
      <c r="A21" s="7" t="s">
        <v>16</v>
      </c>
      <c r="B21" s="6" t="s">
        <v>55</v>
      </c>
      <c r="C21" s="4"/>
      <c r="D21" s="14"/>
      <c r="E21" s="5"/>
      <c r="F21" s="14"/>
    </row>
    <row r="22" spans="1:7" ht="15.75" x14ac:dyDescent="0.25">
      <c r="A22" s="7" t="s">
        <v>17</v>
      </c>
      <c r="B22" s="6" t="s">
        <v>56</v>
      </c>
      <c r="C22" s="4"/>
      <c r="D22" s="4"/>
      <c r="E22" s="5"/>
      <c r="F22" s="14"/>
    </row>
    <row r="23" spans="1:7" ht="15.75" x14ac:dyDescent="0.25">
      <c r="A23" s="7" t="s">
        <v>18</v>
      </c>
      <c r="B23" s="6" t="s">
        <v>57</v>
      </c>
      <c r="C23" s="4"/>
      <c r="D23" s="4"/>
      <c r="E23" s="5"/>
      <c r="F23" s="14"/>
    </row>
    <row r="24" spans="1:7" ht="15.75" x14ac:dyDescent="0.25">
      <c r="A24" s="7" t="s">
        <v>19</v>
      </c>
      <c r="B24" s="6" t="s">
        <v>58</v>
      </c>
      <c r="C24" s="4"/>
      <c r="D24" s="4"/>
      <c r="E24" s="5"/>
      <c r="F24" s="14"/>
    </row>
    <row r="25" spans="1:7" ht="15.75" x14ac:dyDescent="0.25">
      <c r="A25" s="24" t="s">
        <v>25</v>
      </c>
      <c r="B25" s="24"/>
      <c r="C25" s="13">
        <f>SUM(D12:D24)</f>
        <v>80000</v>
      </c>
      <c r="D25" s="13">
        <f>SUM(D12:D24)</f>
        <v>80000</v>
      </c>
      <c r="E25" s="8"/>
      <c r="F25" s="9"/>
    </row>
    <row r="26" spans="1:7" ht="15.75" x14ac:dyDescent="0.25">
      <c r="A26" s="29" t="s">
        <v>26</v>
      </c>
      <c r="B26" s="29"/>
      <c r="C26" s="10">
        <f>12*40000</f>
        <v>480000</v>
      </c>
      <c r="D26" s="11"/>
      <c r="E26" s="12"/>
      <c r="F26" s="11"/>
    </row>
    <row r="28" spans="1:7" x14ac:dyDescent="0.25">
      <c r="A28" s="25"/>
      <c r="B28" s="25"/>
      <c r="C28" s="25"/>
      <c r="D28" s="25"/>
      <c r="E28" s="25"/>
      <c r="F28" s="25"/>
      <c r="G28" s="25"/>
    </row>
  </sheetData>
  <mergeCells count="8">
    <mergeCell ref="A28:G28"/>
    <mergeCell ref="A12:C12"/>
    <mergeCell ref="D3:K3"/>
    <mergeCell ref="A4:H4"/>
    <mergeCell ref="A5:H5"/>
    <mergeCell ref="A9:H9"/>
    <mergeCell ref="A25:B25"/>
    <mergeCell ref="A26:B26"/>
  </mergeCells>
  <printOptions horizontalCentered="1"/>
  <pageMargins left="0.11811023622047245" right="0.11811023622047245" top="0.35433070866141736" bottom="0.15748031496062992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FOFANA MOUSSA 17</vt:lpstr>
      <vt:lpstr>FOFANA MOUSSA 18</vt:lpstr>
      <vt:lpstr>FOFANA MOUSSA 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BAGAYOKO</dc:creator>
  <cp:lastModifiedBy>Utilisateur Windows</cp:lastModifiedBy>
  <cp:lastPrinted>2019-03-15T15:28:10Z</cp:lastPrinted>
  <dcterms:created xsi:type="dcterms:W3CDTF">2016-07-21T07:27:39Z</dcterms:created>
  <dcterms:modified xsi:type="dcterms:W3CDTF">2019-03-25T11:45:53Z</dcterms:modified>
</cp:coreProperties>
</file>