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N'GUESSAN AYA\"/>
    </mc:Choice>
  </mc:AlternateContent>
  <bookViews>
    <workbookView xWindow="0" yWindow="135" windowWidth="17715" windowHeight="6150" activeTab="3"/>
  </bookViews>
  <sheets>
    <sheet name="AVRIL 16 A JUILLET 2016 " sheetId="42" r:id="rId1"/>
    <sheet name="AOUT 2016 - JANVIER 2017" sheetId="43" r:id="rId2"/>
    <sheet name="FEVRIER 2017-JUIN2017" sheetId="45" r:id="rId3"/>
    <sheet name="JUILLET 2017- DECEMBRE 2017" sheetId="46" r:id="rId4"/>
  </sheets>
  <calcPr calcId="152511"/>
</workbook>
</file>

<file path=xl/calcChain.xml><?xml version="1.0" encoding="utf-8"?>
<calcChain xmlns="http://schemas.openxmlformats.org/spreadsheetml/2006/main">
  <c r="G11" i="46" l="1"/>
  <c r="G10" i="46"/>
  <c r="G9" i="46"/>
  <c r="G9" i="45" l="1"/>
  <c r="G9" i="43" l="1"/>
  <c r="G9" i="42"/>
  <c r="G10" i="43" l="1"/>
  <c r="G11" i="43" s="1"/>
  <c r="G10" i="42"/>
  <c r="G11" i="42" s="1"/>
</calcChain>
</file>

<file path=xl/sharedStrings.xml><?xml version="1.0" encoding="utf-8"?>
<sst xmlns="http://schemas.openxmlformats.org/spreadsheetml/2006/main" count="124" uniqueCount="39">
  <si>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</si>
  <si>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</si>
  <si>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</si>
  <si>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</si>
  <si>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</si>
  <si>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</si>
  <si>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</si>
  <si>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</si>
  <si>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</si>
  <si>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</si>
  <si>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</si>
  <si>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SGT</t>
  </si>
  <si>
    <t>TOTAL DES BAUX</t>
  </si>
  <si>
    <t>COMMISSION CCGIM</t>
  </si>
  <si>
    <t>CONTACTS</t>
  </si>
  <si>
    <t>N° CC: 9314451H</t>
  </si>
  <si>
    <t>BENEFICIAIRE: N'GUESSAN AYA</t>
  </si>
  <si>
    <t>OUAYERE ZADJE GERARD</t>
  </si>
  <si>
    <t>393255-B</t>
  </si>
  <si>
    <t>YOPOUGON SABLE</t>
  </si>
  <si>
    <t>SERVICE INTENDANCE DU PERSONNEL DE L'ADMINISTRATION PENITENTIAIRE - ANGRE-STAR 5 (PREMIER CARREFOUR A GAUCHE AVANT STATION D'ESSENCE PETRO IVOIRE)</t>
  </si>
  <si>
    <t>Bureau: 22 42 79 04 - 22 42 78 06 - Mobiles: 49 07 79 91 - 07 71 43 49</t>
  </si>
  <si>
    <t>001360014</t>
  </si>
  <si>
    <t>DATE DU CONTRAT : 11 SEPTEMBRE 2014</t>
  </si>
  <si>
    <t>MONTANT VERSE</t>
  </si>
  <si>
    <t>S/C M N'GUESSAN BOH JEAN-MERMOSE: 02 24 53 85 - M KOUASSI YAO MARC : 05 20 63 62 - 02 42 39 16</t>
  </si>
  <si>
    <t>DOCUMENTS EXIGES: ORIGINAL + PHOTOCOPIE (CONTRAT DE BAIL - CNI - PROCURATION) PAR BORDEREAU + RIB</t>
  </si>
  <si>
    <t>SECRETARIAT: 20 24 26 40 - M ASSI:79 30 54 90</t>
  </si>
  <si>
    <t>PAYE LE 02 FEVRIER 2018</t>
  </si>
  <si>
    <t>RELEVE DES PAIEMENTS DES BAUX : MOIS D'AVRIL 2016 A JUILLET  2016 (4 MOIS) EN ATTENTE DEPUIS LE 26/12/2017</t>
  </si>
  <si>
    <t>SERVICE CLIENTE LE A PARTIR DE 14H30 : 79 30 54 90 - 20 24  26 40</t>
  </si>
  <si>
    <t>PAYE LE 11 DECEMBRE 2018</t>
  </si>
  <si>
    <t>TOTAL DES BAUX VIRE LE 11/12/2018</t>
  </si>
  <si>
    <t>RELEVE DES PAIEMENTS DES BAUX : MOIS D'AOUT 2016 A JANVIER  2017 (6 MOIS) EN ATTENTE DEPUIS LE 14/11/2018</t>
  </si>
  <si>
    <t>RELEVE DES PAIEMENTS DES BAUX : MOIS DE FEVRIER 2017 A JUIN 2017 (5MOIS) EN ATTENTE DEPUIS LE 14/11/2018</t>
  </si>
  <si>
    <t>PAYE LE 14 FEVRIER 2019</t>
  </si>
  <si>
    <t>RELEVE DES PAIEMENTS DES BAUX : MOIS DE  JUILLET 2017 A DECEMBRE 2017 (6 MOIS) EN ATTENTE DEPUIS LE 27/09/2019</t>
  </si>
  <si>
    <t>TOTAL DES BAUX VIRE LE ……./12/2019</t>
  </si>
  <si>
    <t>PAYE LE ………….DECEMBRE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</si>
</sst>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left" vertical="top" wrapText="1"/>
    </xf>
    <xf numFmtId="3" fontId="3" fillId="0" borderId="5" xfId="0" applyNumberFormat="1" applyFont="1" applyBorder="1" applyAlignment="1">
      <alignment horizontal="center" vertical="top" wrapText="1"/>
    </xf>
    <xf numFmtId="3" fontId="3" fillId="0" borderId="6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3" fontId="3" fillId="0" borderId="7" xfId="0" applyNumberFormat="1" applyFont="1" applyBorder="1" applyAlignment="1">
      <alignment horizontal="right" vertical="top" wrapText="1"/>
    </xf>
    <xf numFmtId="3" fontId="3" fillId="0" borderId="8" xfId="0" applyNumberFormat="1" applyFont="1" applyBorder="1" applyAlignment="1">
      <alignment horizontal="right" vertical="top" wrapText="1"/>
    </xf>
    <xf numFmtId="3" fontId="3" fillId="0" borderId="9" xfId="0" applyNumberFormat="1" applyFont="1" applyBorder="1" applyAlignment="1">
      <alignment horizontal="right" vertical="top" wrapText="1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3" fillId="0" borderId="0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3" fontId="4" fillId="0" borderId="0" xfId="0" applyNumberFormat="1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9" sqref="A19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7" t="s">
        <v>25</v>
      </c>
      <c r="E2" s="17"/>
      <c r="F2" s="17"/>
      <c r="G2" s="17"/>
      <c r="H2" s="17"/>
      <c r="I2" s="17"/>
    </row>
    <row r="3" spans="1:9" ht="15" customHeight="1" x14ac:dyDescent="0.25">
      <c r="A3" s="1" t="s">
        <v>2</v>
      </c>
    </row>
    <row r="4" spans="1:9" ht="36.75" customHeight="1" x14ac:dyDescent="0.25">
      <c r="A4" s="25" t="s">
        <v>29</v>
      </c>
      <c r="B4" s="25"/>
      <c r="C4" s="25"/>
      <c r="D4" s="25"/>
      <c r="E4" s="25"/>
      <c r="F4" s="25"/>
      <c r="G4" s="25"/>
      <c r="H4" s="25"/>
      <c r="I4" s="25"/>
    </row>
    <row r="5" spans="1:9" ht="19.5" customHeight="1" x14ac:dyDescent="0.3">
      <c r="A5" s="28" t="s">
        <v>28</v>
      </c>
      <c r="B5" s="28"/>
      <c r="C5" s="28"/>
      <c r="D5" s="28"/>
      <c r="E5" s="28"/>
      <c r="F5" s="28"/>
      <c r="G5" s="28"/>
      <c r="H5" s="28"/>
      <c r="I5" s="28"/>
    </row>
    <row r="6" spans="1:9" ht="3.75" customHeight="1" x14ac:dyDescent="0.3">
      <c r="A6" s="13"/>
      <c r="B6" s="13"/>
      <c r="C6" s="13"/>
      <c r="D6" s="13"/>
      <c r="E6" s="13"/>
      <c r="F6" s="13"/>
      <c r="G6" s="13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22</v>
      </c>
      <c r="G8" s="2">
        <v>280000</v>
      </c>
      <c r="H8" s="5" t="s">
        <v>19</v>
      </c>
      <c r="I8" s="10"/>
    </row>
    <row r="9" spans="1:9" ht="21" customHeight="1" x14ac:dyDescent="0.25">
      <c r="A9" s="18" t="s">
        <v>12</v>
      </c>
      <c r="B9" s="19"/>
      <c r="C9" s="19"/>
      <c r="D9" s="19"/>
      <c r="E9" s="19"/>
      <c r="F9" s="20"/>
      <c r="G9" s="11">
        <f>SUM(G8:G8)</f>
        <v>280000</v>
      </c>
      <c r="H9" s="7"/>
    </row>
    <row r="10" spans="1:9" ht="17.25" customHeight="1" x14ac:dyDescent="0.25">
      <c r="A10" s="21" t="s">
        <v>13</v>
      </c>
      <c r="B10" s="22"/>
      <c r="C10" s="22"/>
      <c r="D10" s="22"/>
      <c r="E10" s="22"/>
      <c r="F10" s="23"/>
      <c r="G10" s="12">
        <f>G9*0.1</f>
        <v>28000</v>
      </c>
      <c r="H10" s="8"/>
    </row>
    <row r="11" spans="1:9" ht="16.5" customHeight="1" x14ac:dyDescent="0.25">
      <c r="A11" s="21" t="s">
        <v>24</v>
      </c>
      <c r="B11" s="22"/>
      <c r="C11" s="22"/>
      <c r="D11" s="22"/>
      <c r="E11" s="22"/>
      <c r="F11" s="23"/>
      <c r="G11" s="12">
        <f>G9-G10</f>
        <v>252000</v>
      </c>
      <c r="H11" s="8"/>
    </row>
    <row r="12" spans="1:9" ht="14.25" customHeight="1" x14ac:dyDescent="0.25">
      <c r="A12" s="24" t="s">
        <v>23</v>
      </c>
      <c r="B12" s="24"/>
      <c r="C12" s="24"/>
      <c r="D12" s="24"/>
      <c r="E12" s="24"/>
      <c r="F12" s="24"/>
      <c r="G12" s="24"/>
      <c r="H12" s="24"/>
      <c r="I12" s="24"/>
    </row>
    <row r="13" spans="1:9" ht="14.25" customHeight="1" x14ac:dyDescent="0.25">
      <c r="A13" s="26" t="s">
        <v>20</v>
      </c>
      <c r="B13" s="26"/>
      <c r="C13" s="26"/>
      <c r="D13" s="26"/>
      <c r="E13" s="26"/>
      <c r="F13" s="26"/>
      <c r="G13" s="26"/>
      <c r="H13" s="26"/>
      <c r="I13" s="26"/>
    </row>
    <row r="14" spans="1:9" ht="14.25" customHeight="1" x14ac:dyDescent="0.25">
      <c r="A14" s="24" t="s">
        <v>21</v>
      </c>
      <c r="B14" s="24"/>
      <c r="C14" s="24"/>
      <c r="D14" s="24"/>
      <c r="E14" s="24"/>
      <c r="F14" s="24"/>
      <c r="G14" s="24"/>
      <c r="H14" s="24"/>
      <c r="I14" s="24"/>
    </row>
    <row r="15" spans="1:9" ht="18.75" customHeight="1" x14ac:dyDescent="0.25">
      <c r="A15" s="27"/>
      <c r="B15" s="27"/>
      <c r="C15" s="27"/>
      <c r="D15" s="27"/>
      <c r="E15" s="27"/>
      <c r="F15" s="27"/>
      <c r="G15" s="27"/>
      <c r="H15" s="27"/>
      <c r="I15" s="27"/>
    </row>
    <row r="16" spans="1:9" x14ac:dyDescent="0.25">
      <c r="A16" s="27" t="s">
        <v>30</v>
      </c>
      <c r="B16" s="27"/>
      <c r="C16" s="27"/>
      <c r="D16" s="27"/>
      <c r="E16" s="27"/>
      <c r="F16" s="27"/>
      <c r="G16" s="27"/>
      <c r="H16" s="27"/>
      <c r="I16" s="27"/>
    </row>
    <row r="17" spans="1:9" x14ac:dyDescent="0.25">
      <c r="A17" s="17" t="s">
        <v>26</v>
      </c>
      <c r="B17" s="17"/>
      <c r="C17" s="17"/>
      <c r="D17" s="17"/>
      <c r="E17" s="17"/>
      <c r="F17" s="17"/>
      <c r="G17" s="17"/>
      <c r="H17" s="17"/>
      <c r="I17" s="17"/>
    </row>
    <row r="18" spans="1:9" x14ac:dyDescent="0.25">
      <c r="A18" s="17" t="s">
        <v>27</v>
      </c>
      <c r="B18" s="17"/>
      <c r="C18" s="17"/>
      <c r="D18" s="17"/>
      <c r="E18" s="17"/>
      <c r="F18" s="17"/>
      <c r="G18" s="17"/>
      <c r="H18" s="17"/>
      <c r="I18" s="17"/>
    </row>
  </sheetData>
  <mergeCells count="13">
    <mergeCell ref="A18:I18"/>
    <mergeCell ref="A4:I4"/>
    <mergeCell ref="A13:I13"/>
    <mergeCell ref="A14:I14"/>
    <mergeCell ref="A15:I15"/>
    <mergeCell ref="A16:I16"/>
    <mergeCell ref="A17:I17"/>
    <mergeCell ref="A5:I5"/>
    <mergeCell ref="D2:I2"/>
    <mergeCell ref="A9:F9"/>
    <mergeCell ref="A10:F10"/>
    <mergeCell ref="A11:F11"/>
    <mergeCell ref="A12:I1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32" sqref="E32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7" t="s">
        <v>25</v>
      </c>
      <c r="E2" s="17"/>
      <c r="F2" s="17"/>
      <c r="G2" s="17"/>
      <c r="H2" s="17"/>
      <c r="I2" s="17"/>
    </row>
    <row r="3" spans="1:9" ht="15" customHeight="1" x14ac:dyDescent="0.25">
      <c r="A3" s="1" t="s">
        <v>2</v>
      </c>
    </row>
    <row r="4" spans="1:9" ht="36.75" customHeight="1" x14ac:dyDescent="0.25">
      <c r="A4" s="25" t="s">
        <v>33</v>
      </c>
      <c r="B4" s="25"/>
      <c r="C4" s="25"/>
      <c r="D4" s="25"/>
      <c r="E4" s="25"/>
      <c r="F4" s="25"/>
      <c r="G4" s="25"/>
      <c r="H4" s="25"/>
      <c r="I4" s="25"/>
    </row>
    <row r="5" spans="1:9" ht="19.5" customHeight="1" x14ac:dyDescent="0.3">
      <c r="A5" s="28" t="s">
        <v>31</v>
      </c>
      <c r="B5" s="28"/>
      <c r="C5" s="28"/>
      <c r="D5" s="28"/>
      <c r="E5" s="28"/>
      <c r="F5" s="28"/>
      <c r="G5" s="28"/>
      <c r="H5" s="28"/>
      <c r="I5" s="28"/>
    </row>
    <row r="6" spans="1:9" ht="3.75" customHeight="1" x14ac:dyDescent="0.3">
      <c r="A6" s="14"/>
      <c r="B6" s="14"/>
      <c r="C6" s="14"/>
      <c r="D6" s="14"/>
      <c r="E6" s="14"/>
      <c r="F6" s="14"/>
      <c r="G6" s="14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22</v>
      </c>
      <c r="G8" s="2">
        <v>420000</v>
      </c>
      <c r="H8" s="5" t="s">
        <v>19</v>
      </c>
      <c r="I8" s="10"/>
    </row>
    <row r="9" spans="1:9" ht="21" customHeight="1" x14ac:dyDescent="0.25">
      <c r="A9" s="18" t="s">
        <v>32</v>
      </c>
      <c r="B9" s="19"/>
      <c r="C9" s="19"/>
      <c r="D9" s="19"/>
      <c r="E9" s="19"/>
      <c r="F9" s="20"/>
      <c r="G9" s="11">
        <f>SUM(G8:G8)</f>
        <v>420000</v>
      </c>
      <c r="H9" s="7"/>
    </row>
    <row r="10" spans="1:9" ht="17.25" customHeight="1" x14ac:dyDescent="0.25">
      <c r="A10" s="21" t="s">
        <v>13</v>
      </c>
      <c r="B10" s="22"/>
      <c r="C10" s="22"/>
      <c r="D10" s="22"/>
      <c r="E10" s="22"/>
      <c r="F10" s="23"/>
      <c r="G10" s="12">
        <f>G9*0.1</f>
        <v>42000</v>
      </c>
      <c r="H10" s="8"/>
    </row>
    <row r="11" spans="1:9" ht="16.5" customHeight="1" x14ac:dyDescent="0.25">
      <c r="A11" s="21" t="s">
        <v>24</v>
      </c>
      <c r="B11" s="22"/>
      <c r="C11" s="22"/>
      <c r="D11" s="22"/>
      <c r="E11" s="22"/>
      <c r="F11" s="23"/>
      <c r="G11" s="12">
        <f>G9-G10</f>
        <v>378000</v>
      </c>
      <c r="H11" s="8"/>
    </row>
    <row r="12" spans="1:9" ht="14.25" customHeight="1" x14ac:dyDescent="0.25">
      <c r="A12" s="24" t="s">
        <v>23</v>
      </c>
      <c r="B12" s="24"/>
      <c r="C12" s="24"/>
      <c r="D12" s="24"/>
      <c r="E12" s="24"/>
      <c r="F12" s="24"/>
      <c r="G12" s="24"/>
      <c r="H12" s="24"/>
      <c r="I12" s="24"/>
    </row>
    <row r="13" spans="1:9" ht="14.25" customHeight="1" x14ac:dyDescent="0.25">
      <c r="A13" s="26" t="s">
        <v>20</v>
      </c>
      <c r="B13" s="26"/>
      <c r="C13" s="26"/>
      <c r="D13" s="26"/>
      <c r="E13" s="26"/>
      <c r="F13" s="26"/>
      <c r="G13" s="26"/>
      <c r="H13" s="26"/>
      <c r="I13" s="26"/>
    </row>
    <row r="14" spans="1:9" ht="14.25" customHeight="1" x14ac:dyDescent="0.25">
      <c r="A14" s="24" t="s">
        <v>21</v>
      </c>
      <c r="B14" s="24"/>
      <c r="C14" s="24"/>
      <c r="D14" s="24"/>
      <c r="E14" s="24"/>
      <c r="F14" s="24"/>
      <c r="G14" s="24"/>
      <c r="H14" s="24"/>
      <c r="I14" s="24"/>
    </row>
    <row r="15" spans="1:9" ht="18.75" customHeight="1" x14ac:dyDescent="0.25">
      <c r="A15" s="27"/>
      <c r="B15" s="27"/>
      <c r="C15" s="27"/>
      <c r="D15" s="27"/>
      <c r="E15" s="27"/>
      <c r="F15" s="27"/>
      <c r="G15" s="27"/>
      <c r="H15" s="27"/>
      <c r="I15" s="27"/>
    </row>
    <row r="16" spans="1:9" x14ac:dyDescent="0.25">
      <c r="A16" s="27" t="s">
        <v>30</v>
      </c>
      <c r="B16" s="27"/>
      <c r="C16" s="27"/>
      <c r="D16" s="27"/>
      <c r="E16" s="27"/>
      <c r="F16" s="27"/>
      <c r="G16" s="27"/>
      <c r="H16" s="27"/>
      <c r="I16" s="27"/>
    </row>
    <row r="17" spans="1:9" x14ac:dyDescent="0.25">
      <c r="A17" s="17" t="s">
        <v>26</v>
      </c>
      <c r="B17" s="17"/>
      <c r="C17" s="17"/>
      <c r="D17" s="17"/>
      <c r="E17" s="17"/>
      <c r="F17" s="17"/>
      <c r="G17" s="17"/>
      <c r="H17" s="17"/>
      <c r="I17" s="17"/>
    </row>
    <row r="18" spans="1:9" x14ac:dyDescent="0.25">
      <c r="A18" s="17" t="s">
        <v>27</v>
      </c>
      <c r="B18" s="17"/>
      <c r="C18" s="17"/>
      <c r="D18" s="17"/>
      <c r="E18" s="17"/>
      <c r="F18" s="17"/>
      <c r="G18" s="17"/>
      <c r="H18" s="17"/>
      <c r="I18" s="17"/>
    </row>
  </sheetData>
  <mergeCells count="13">
    <mergeCell ref="A11:F11"/>
    <mergeCell ref="D2:I2"/>
    <mergeCell ref="A4:I4"/>
    <mergeCell ref="A5:I5"/>
    <mergeCell ref="A9:F9"/>
    <mergeCell ref="A10:F10"/>
    <mergeCell ref="A18:I18"/>
    <mergeCell ref="A12:I12"/>
    <mergeCell ref="A13:I13"/>
    <mergeCell ref="A14:I14"/>
    <mergeCell ref="A15:I15"/>
    <mergeCell ref="A16:I16"/>
    <mergeCell ref="A17:I1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N26" sqref="N26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7" t="s">
        <v>25</v>
      </c>
      <c r="E2" s="17"/>
      <c r="F2" s="17"/>
      <c r="G2" s="17"/>
      <c r="H2" s="17"/>
      <c r="I2" s="17"/>
    </row>
    <row r="3" spans="1:9" ht="15" customHeight="1" x14ac:dyDescent="0.25">
      <c r="A3" s="1" t="s">
        <v>2</v>
      </c>
    </row>
    <row r="4" spans="1:9" ht="36.75" customHeight="1" x14ac:dyDescent="0.25">
      <c r="A4" s="25" t="s">
        <v>34</v>
      </c>
      <c r="B4" s="25"/>
      <c r="C4" s="25"/>
      <c r="D4" s="25"/>
      <c r="E4" s="25"/>
      <c r="F4" s="25"/>
      <c r="G4" s="25"/>
      <c r="H4" s="25"/>
      <c r="I4" s="25"/>
    </row>
    <row r="5" spans="1:9" ht="19.5" customHeight="1" x14ac:dyDescent="0.3">
      <c r="A5" s="28" t="s">
        <v>35</v>
      </c>
      <c r="B5" s="28"/>
      <c r="C5" s="28"/>
      <c r="D5" s="28"/>
      <c r="E5" s="28"/>
      <c r="F5" s="28"/>
      <c r="G5" s="28"/>
      <c r="H5" s="28"/>
      <c r="I5" s="28"/>
    </row>
    <row r="6" spans="1:9" ht="3.75" customHeight="1" x14ac:dyDescent="0.3">
      <c r="A6" s="15"/>
      <c r="B6" s="15"/>
      <c r="C6" s="15"/>
      <c r="D6" s="15"/>
      <c r="E6" s="15"/>
      <c r="F6" s="15"/>
      <c r="G6" s="15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22</v>
      </c>
      <c r="G8" s="2">
        <v>350000</v>
      </c>
      <c r="H8" s="5" t="s">
        <v>19</v>
      </c>
      <c r="I8" s="10"/>
    </row>
    <row r="9" spans="1:9" ht="21" customHeight="1" x14ac:dyDescent="0.25">
      <c r="A9" s="18" t="s">
        <v>32</v>
      </c>
      <c r="B9" s="19"/>
      <c r="C9" s="19"/>
      <c r="D9" s="19"/>
      <c r="E9" s="19"/>
      <c r="F9" s="20"/>
      <c r="G9" s="11">
        <f>SUM(G8)</f>
        <v>350000</v>
      </c>
      <c r="H9" s="7"/>
    </row>
    <row r="10" spans="1:9" ht="17.25" customHeight="1" x14ac:dyDescent="0.25">
      <c r="A10" s="21" t="s">
        <v>13</v>
      </c>
      <c r="B10" s="22"/>
      <c r="C10" s="22"/>
      <c r="D10" s="22"/>
      <c r="E10" s="22"/>
      <c r="F10" s="23"/>
      <c r="G10" s="12">
        <v>35000</v>
      </c>
      <c r="H10" s="8"/>
    </row>
    <row r="11" spans="1:9" ht="16.5" customHeight="1" x14ac:dyDescent="0.25">
      <c r="A11" s="21" t="s">
        <v>24</v>
      </c>
      <c r="B11" s="22"/>
      <c r="C11" s="22"/>
      <c r="D11" s="22"/>
      <c r="E11" s="22"/>
      <c r="F11" s="23"/>
      <c r="G11" s="12">
        <v>315000</v>
      </c>
      <c r="H11" s="8"/>
    </row>
    <row r="12" spans="1:9" ht="14.25" customHeight="1" x14ac:dyDescent="0.25">
      <c r="A12" s="24" t="s">
        <v>23</v>
      </c>
      <c r="B12" s="24"/>
      <c r="C12" s="24"/>
      <c r="D12" s="24"/>
      <c r="E12" s="24"/>
      <c r="F12" s="24"/>
      <c r="G12" s="24"/>
      <c r="H12" s="24"/>
      <c r="I12" s="24"/>
    </row>
    <row r="13" spans="1:9" ht="14.25" customHeight="1" x14ac:dyDescent="0.25">
      <c r="A13" s="26" t="s">
        <v>20</v>
      </c>
      <c r="B13" s="26"/>
      <c r="C13" s="26"/>
      <c r="D13" s="26"/>
      <c r="E13" s="26"/>
      <c r="F13" s="26"/>
      <c r="G13" s="26"/>
      <c r="H13" s="26"/>
      <c r="I13" s="26"/>
    </row>
    <row r="14" spans="1:9" ht="14.25" customHeight="1" x14ac:dyDescent="0.25">
      <c r="A14" s="24" t="s">
        <v>21</v>
      </c>
      <c r="B14" s="24"/>
      <c r="C14" s="24"/>
      <c r="D14" s="24"/>
      <c r="E14" s="24"/>
      <c r="F14" s="24"/>
      <c r="G14" s="24"/>
      <c r="H14" s="24"/>
      <c r="I14" s="24"/>
    </row>
    <row r="15" spans="1:9" ht="18.75" customHeight="1" x14ac:dyDescent="0.25">
      <c r="A15" s="27"/>
      <c r="B15" s="27"/>
      <c r="C15" s="27"/>
      <c r="D15" s="27"/>
      <c r="E15" s="27"/>
      <c r="F15" s="27"/>
      <c r="G15" s="27"/>
      <c r="H15" s="27"/>
      <c r="I15" s="27"/>
    </row>
    <row r="16" spans="1:9" x14ac:dyDescent="0.25">
      <c r="A16" s="27" t="s">
        <v>30</v>
      </c>
      <c r="B16" s="27"/>
      <c r="C16" s="27"/>
      <c r="D16" s="27"/>
      <c r="E16" s="27"/>
      <c r="F16" s="27"/>
      <c r="G16" s="27"/>
      <c r="H16" s="27"/>
      <c r="I16" s="27"/>
    </row>
    <row r="17" spans="1:9" x14ac:dyDescent="0.25">
      <c r="A17" s="17" t="s">
        <v>26</v>
      </c>
      <c r="B17" s="17"/>
      <c r="C17" s="17"/>
      <c r="D17" s="17"/>
      <c r="E17" s="17"/>
      <c r="F17" s="17"/>
      <c r="G17" s="17"/>
      <c r="H17" s="17"/>
      <c r="I17" s="17"/>
    </row>
    <row r="18" spans="1:9" x14ac:dyDescent="0.25">
      <c r="A18" s="17" t="s">
        <v>27</v>
      </c>
      <c r="B18" s="17"/>
      <c r="C18" s="17"/>
      <c r="D18" s="17"/>
      <c r="E18" s="17"/>
      <c r="F18" s="17"/>
      <c r="G18" s="17"/>
      <c r="H18" s="17"/>
      <c r="I18" s="17"/>
    </row>
  </sheetData>
  <mergeCells count="13">
    <mergeCell ref="A11:F11"/>
    <mergeCell ref="D2:I2"/>
    <mergeCell ref="A4:I4"/>
    <mergeCell ref="A5:I5"/>
    <mergeCell ref="A9:F9"/>
    <mergeCell ref="A10:F10"/>
    <mergeCell ref="A18:I18"/>
    <mergeCell ref="A12:I12"/>
    <mergeCell ref="A13:I13"/>
    <mergeCell ref="A14:I14"/>
    <mergeCell ref="A15:I15"/>
    <mergeCell ref="A16:I16"/>
    <mergeCell ref="A17:I17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21" sqref="E21"/>
    </sheetView>
  </sheetViews>
  <sheetFormatPr baseColWidth="10" defaultRowHeight="15" x14ac:dyDescent="0.25"/>
  <cols>
    <col min="1" max="1" width="3.85546875" customWidth="1"/>
    <col min="2" max="2" width="28.7109375" customWidth="1"/>
    <col min="3" max="3" width="8.28515625" customWidth="1"/>
    <col min="4" max="4" width="10.85546875" customWidth="1"/>
    <col min="5" max="5" width="29" customWidth="1"/>
    <col min="6" max="6" width="12.42578125" customWidth="1"/>
    <col min="7" max="7" width="12" customWidth="1"/>
    <col min="8" max="8" width="15.85546875" customWidth="1"/>
    <col min="9" max="9" width="12.5703125" customWidth="1"/>
  </cols>
  <sheetData>
    <row r="1" spans="1:9" x14ac:dyDescent="0.25">
      <c r="A1" s="1" t="s">
        <v>0</v>
      </c>
      <c r="E1" t="s">
        <v>16</v>
      </c>
      <c r="G1" t="s">
        <v>15</v>
      </c>
    </row>
    <row r="2" spans="1:9" x14ac:dyDescent="0.25">
      <c r="A2" s="1" t="s">
        <v>1</v>
      </c>
      <c r="D2" s="17" t="s">
        <v>25</v>
      </c>
      <c r="E2" s="17"/>
      <c r="F2" s="17"/>
      <c r="G2" s="17"/>
      <c r="H2" s="17"/>
      <c r="I2" s="17"/>
    </row>
    <row r="3" spans="1:9" ht="15" customHeight="1" x14ac:dyDescent="0.25">
      <c r="A3" s="1" t="s">
        <v>2</v>
      </c>
    </row>
    <row r="4" spans="1:9" ht="36.75" customHeight="1" x14ac:dyDescent="0.25">
      <c r="A4" s="25" t="s">
        <v>36</v>
      </c>
      <c r="B4" s="25"/>
      <c r="C4" s="25"/>
      <c r="D4" s="25"/>
      <c r="E4" s="25"/>
      <c r="F4" s="25"/>
      <c r="G4" s="25"/>
      <c r="H4" s="25"/>
      <c r="I4" s="25"/>
    </row>
    <row r="5" spans="1:9" ht="19.5" customHeight="1" x14ac:dyDescent="0.3">
      <c r="A5" s="28" t="s">
        <v>38</v>
      </c>
      <c r="B5" s="28"/>
      <c r="C5" s="28"/>
      <c r="D5" s="28"/>
      <c r="E5" s="28"/>
      <c r="F5" s="28"/>
      <c r="G5" s="28"/>
      <c r="H5" s="28"/>
      <c r="I5" s="28"/>
    </row>
    <row r="6" spans="1:9" ht="3.75" customHeight="1" x14ac:dyDescent="0.3">
      <c r="A6" s="16"/>
      <c r="B6" s="16"/>
      <c r="C6" s="16"/>
      <c r="D6" s="16"/>
      <c r="E6" s="16"/>
      <c r="F6" s="16"/>
      <c r="G6" s="16"/>
    </row>
    <row r="7" spans="1:9" ht="16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9" t="s">
        <v>14</v>
      </c>
    </row>
    <row r="8" spans="1:9" ht="16.5" customHeight="1" x14ac:dyDescent="0.25">
      <c r="A8" s="2">
        <v>1</v>
      </c>
      <c r="B8" s="6" t="s">
        <v>17</v>
      </c>
      <c r="C8" s="2" t="s">
        <v>11</v>
      </c>
      <c r="D8" s="2" t="s">
        <v>18</v>
      </c>
      <c r="E8" s="2"/>
      <c r="F8" s="3" t="s">
        <v>22</v>
      </c>
      <c r="G8" s="2">
        <v>420000</v>
      </c>
      <c r="H8" s="5" t="s">
        <v>19</v>
      </c>
      <c r="I8" s="10"/>
    </row>
    <row r="9" spans="1:9" ht="21" customHeight="1" x14ac:dyDescent="0.25">
      <c r="A9" s="18" t="s">
        <v>37</v>
      </c>
      <c r="B9" s="19"/>
      <c r="C9" s="19"/>
      <c r="D9" s="19"/>
      <c r="E9" s="19"/>
      <c r="F9" s="20"/>
      <c r="G9" s="11">
        <f>SUM(G8)</f>
        <v>420000</v>
      </c>
      <c r="H9" s="7"/>
    </row>
    <row r="10" spans="1:9" ht="17.25" customHeight="1" x14ac:dyDescent="0.25">
      <c r="A10" s="21" t="s">
        <v>13</v>
      </c>
      <c r="B10" s="22"/>
      <c r="C10" s="22"/>
      <c r="D10" s="22"/>
      <c r="E10" s="22"/>
      <c r="F10" s="23"/>
      <c r="G10" s="12">
        <f>-G9*0.1</f>
        <v>-42000</v>
      </c>
      <c r="H10" s="8"/>
    </row>
    <row r="11" spans="1:9" ht="16.5" customHeight="1" x14ac:dyDescent="0.25">
      <c r="A11" s="21" t="s">
        <v>24</v>
      </c>
      <c r="B11" s="22"/>
      <c r="C11" s="22"/>
      <c r="D11" s="22"/>
      <c r="E11" s="22"/>
      <c r="F11" s="23"/>
      <c r="G11" s="12">
        <f>SUM(G9:G10)</f>
        <v>378000</v>
      </c>
      <c r="H11" s="8"/>
    </row>
    <row r="12" spans="1:9" ht="14.25" customHeight="1" x14ac:dyDescent="0.25">
      <c r="A12" s="24" t="s">
        <v>23</v>
      </c>
      <c r="B12" s="24"/>
      <c r="C12" s="24"/>
      <c r="D12" s="24"/>
      <c r="E12" s="24"/>
      <c r="F12" s="24"/>
      <c r="G12" s="24"/>
      <c r="H12" s="24"/>
      <c r="I12" s="24"/>
    </row>
    <row r="13" spans="1:9" ht="14.25" customHeight="1" x14ac:dyDescent="0.25">
      <c r="A13" s="26" t="s">
        <v>20</v>
      </c>
      <c r="B13" s="26"/>
      <c r="C13" s="26"/>
      <c r="D13" s="26"/>
      <c r="E13" s="26"/>
      <c r="F13" s="26"/>
      <c r="G13" s="26"/>
      <c r="H13" s="26"/>
      <c r="I13" s="26"/>
    </row>
    <row r="14" spans="1:9" ht="14.25" customHeight="1" x14ac:dyDescent="0.25">
      <c r="A14" s="24" t="s">
        <v>21</v>
      </c>
      <c r="B14" s="24"/>
      <c r="C14" s="24"/>
      <c r="D14" s="24"/>
      <c r="E14" s="24"/>
      <c r="F14" s="24"/>
      <c r="G14" s="24"/>
      <c r="H14" s="24"/>
      <c r="I14" s="24"/>
    </row>
    <row r="15" spans="1:9" ht="18.75" customHeight="1" x14ac:dyDescent="0.25">
      <c r="A15" s="27"/>
      <c r="B15" s="27"/>
      <c r="C15" s="27"/>
      <c r="D15" s="27"/>
      <c r="E15" s="27"/>
      <c r="F15" s="27"/>
      <c r="G15" s="27"/>
      <c r="H15" s="27"/>
      <c r="I15" s="27"/>
    </row>
    <row r="16" spans="1:9" x14ac:dyDescent="0.25">
      <c r="A16" s="27" t="s">
        <v>30</v>
      </c>
      <c r="B16" s="27"/>
      <c r="C16" s="27"/>
      <c r="D16" s="27"/>
      <c r="E16" s="27"/>
      <c r="F16" s="27"/>
      <c r="G16" s="27"/>
      <c r="H16" s="27"/>
      <c r="I16" s="27"/>
    </row>
    <row r="17" spans="1:9" x14ac:dyDescent="0.25">
      <c r="A17" s="17" t="s">
        <v>26</v>
      </c>
      <c r="B17" s="17"/>
      <c r="C17" s="17"/>
      <c r="D17" s="17"/>
      <c r="E17" s="17"/>
      <c r="F17" s="17"/>
      <c r="G17" s="17"/>
      <c r="H17" s="17"/>
      <c r="I17" s="17"/>
    </row>
    <row r="18" spans="1:9" x14ac:dyDescent="0.25">
      <c r="A18" s="17" t="s">
        <v>27</v>
      </c>
      <c r="B18" s="17"/>
      <c r="C18" s="17"/>
      <c r="D18" s="17"/>
      <c r="E18" s="17"/>
      <c r="F18" s="17"/>
      <c r="G18" s="17"/>
      <c r="H18" s="17"/>
      <c r="I18" s="17"/>
    </row>
  </sheetData>
  <mergeCells count="13">
    <mergeCell ref="A18:I18"/>
    <mergeCell ref="A12:I12"/>
    <mergeCell ref="A13:I13"/>
    <mergeCell ref="A14:I14"/>
    <mergeCell ref="A15:I15"/>
    <mergeCell ref="A16:I16"/>
    <mergeCell ref="A17:I17"/>
    <mergeCell ref="D2:I2"/>
    <mergeCell ref="A4:I4"/>
    <mergeCell ref="A5:I5"/>
    <mergeCell ref="A9:F9"/>
    <mergeCell ref="A10:F10"/>
    <mergeCell ref="A11:F11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AVRIL 16 A JUILLET 2016 </vt:lpstr>
      <vt:lpstr>AOUT 2016 - JANVIER 2017</vt:lpstr>
      <vt:lpstr>FEVRIER 2017-JUIN2017</vt:lpstr>
      <vt:lpstr>JUILLET 2017- DECEMBRE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gouro</cp:lastModifiedBy>
  <cp:lastPrinted>2019-12-12T16:48:22Z</cp:lastPrinted>
  <dcterms:created xsi:type="dcterms:W3CDTF">2012-07-06T09:59:04Z</dcterms:created>
  <dcterms:modified xsi:type="dcterms:W3CDTF">2019-12-12T16:59:02Z</dcterms:modified>
</cp:coreProperties>
</file>