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/>
  </bookViews>
  <sheets>
    <sheet name="IMPOTS 2013" sheetId="1" r:id="rId1"/>
    <sheet name="Feuil2" sheetId="2" r:id="rId2"/>
    <sheet name="Feuil3" sheetId="3" r:id="rId3"/>
  </sheets>
  <calcPr calcId="125725"/>
</workbook>
</file>

<file path=xl/calcChain.xml><?xml version="1.0" encoding="utf-8"?>
<calcChain xmlns="http://schemas.openxmlformats.org/spreadsheetml/2006/main">
  <c r="E18" i="1"/>
  <c r="E15"/>
  <c r="C16"/>
  <c r="C4"/>
  <c r="C5"/>
  <c r="C6"/>
  <c r="C7"/>
  <c r="C8"/>
  <c r="C9"/>
  <c r="C10"/>
  <c r="C11"/>
  <c r="C12"/>
  <c r="C13"/>
  <c r="C14"/>
  <c r="C3"/>
  <c r="C15" l="1"/>
  <c r="B15"/>
</calcChain>
</file>

<file path=xl/sharedStrings.xml><?xml version="1.0" encoding="utf-8"?>
<sst xmlns="http://schemas.openxmlformats.org/spreadsheetml/2006/main" count="23" uniqueCount="22">
  <si>
    <t>MOIS</t>
  </si>
  <si>
    <t>YOP GESCO</t>
  </si>
  <si>
    <t>JANVIER</t>
  </si>
  <si>
    <t>FEVRIER</t>
  </si>
  <si>
    <t>MARS</t>
  </si>
  <si>
    <t>AVRIL</t>
  </si>
  <si>
    <t>MAI</t>
  </si>
  <si>
    <t>JUIN</t>
  </si>
  <si>
    <t>JUILLET</t>
  </si>
  <si>
    <t>AOUT</t>
  </si>
  <si>
    <t>SEPTEMBRE</t>
  </si>
  <si>
    <t>OCTOBRE</t>
  </si>
  <si>
    <t>NOVEMBRE</t>
  </si>
  <si>
    <t>DECEMBRE</t>
  </si>
  <si>
    <t>IMPOTS</t>
  </si>
  <si>
    <t>TOTAUX</t>
  </si>
  <si>
    <t>MONTANT</t>
  </si>
  <si>
    <t>VERSEMENTS</t>
  </si>
  <si>
    <t>IMPOTS PRO</t>
  </si>
  <si>
    <t>IMPOT 75%</t>
  </si>
  <si>
    <t>RETENUES IMPOT CCGIM</t>
  </si>
  <si>
    <t>CCGIM DOIT A SIDIBE KALIFA 09/2014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</si>
</sst>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0" fontId="2" fillId="0" borderId="1" xfId="0" applyFont="1" applyBorder="1"/>
    <xf numFmtId="0" fontId="0" fillId="0" borderId="1" xfId="0" applyBorder="1"/>
    <xf numFmtId="49" fontId="0" fillId="0" borderId="1" xfId="0" applyNumberFormat="1" applyBorder="1"/>
    <xf numFmtId="0" fontId="2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1" fillId="0" borderId="0" xfId="0" applyFont="1" applyBorder="1"/>
    <xf numFmtId="0" fontId="0" fillId="0" borderId="0" xfId="0" applyBorder="1"/>
    <xf numFmtId="0" fontId="2" fillId="0" borderId="0" xfId="0" applyFont="1" applyBorder="1"/>
    <xf numFmtId="0" fontId="4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8"/>
  <sheetViews>
    <sheetView tabSelected="1" view="pageLayout" topLeftCell="A4" zoomScaleNormal="100" workbookViewId="0">
      <selection activeCell="E19" sqref="E19"/>
    </sheetView>
  </sheetViews>
  <sheetFormatPr baseColWidth="10" defaultRowHeight="15"/>
  <cols>
    <col min="1" max="1" width="15.42578125" customWidth="1"/>
    <col min="2" max="2" width="19" customWidth="1"/>
    <col min="3" max="3" width="15.140625" customWidth="1"/>
    <col min="4" max="4" width="12.28515625" customWidth="1"/>
    <col min="5" max="5" width="21.28515625" customWidth="1"/>
  </cols>
  <sheetData>
    <row r="1" spans="1:6" ht="18.75">
      <c r="A1" s="13" t="s">
        <v>0</v>
      </c>
      <c r="B1" s="6" t="s">
        <v>17</v>
      </c>
      <c r="C1" s="6" t="s">
        <v>14</v>
      </c>
      <c r="D1" s="8" t="s">
        <v>18</v>
      </c>
      <c r="E1" s="10" t="s">
        <v>20</v>
      </c>
    </row>
    <row r="2" spans="1:6" ht="18.75">
      <c r="A2" s="14"/>
      <c r="B2" s="1" t="s">
        <v>1</v>
      </c>
      <c r="C2" s="1" t="s">
        <v>1</v>
      </c>
      <c r="D2" s="9"/>
      <c r="E2" s="11"/>
    </row>
    <row r="3" spans="1:6" ht="18.75">
      <c r="A3" s="2" t="s">
        <v>2</v>
      </c>
      <c r="B3" s="2">
        <v>90000</v>
      </c>
      <c r="C3" s="2">
        <f>B3*0.15</f>
        <v>13500</v>
      </c>
      <c r="D3" s="4"/>
      <c r="E3" s="2">
        <v>20000</v>
      </c>
    </row>
    <row r="4" spans="1:6" ht="18.75">
      <c r="A4" s="2" t="s">
        <v>3</v>
      </c>
      <c r="B4" s="2">
        <v>90000</v>
      </c>
      <c r="C4" s="2">
        <f t="shared" ref="C4:C14" si="0">B4*0.15</f>
        <v>13500</v>
      </c>
      <c r="D4" s="4"/>
      <c r="E4" s="2">
        <v>20000</v>
      </c>
    </row>
    <row r="5" spans="1:6" ht="18.75">
      <c r="A5" s="2" t="s">
        <v>4</v>
      </c>
      <c r="B5" s="2">
        <v>90000</v>
      </c>
      <c r="C5" s="2">
        <f t="shared" si="0"/>
        <v>13500</v>
      </c>
      <c r="D5" s="2"/>
      <c r="E5" s="2">
        <v>20000</v>
      </c>
    </row>
    <row r="6" spans="1:6" ht="18.75">
      <c r="A6" s="2" t="s">
        <v>5</v>
      </c>
      <c r="B6" s="2">
        <v>90000</v>
      </c>
      <c r="C6" s="2">
        <f t="shared" si="0"/>
        <v>13500</v>
      </c>
      <c r="D6" s="4"/>
      <c r="E6" s="2">
        <v>20000</v>
      </c>
    </row>
    <row r="7" spans="1:6" ht="18.75">
      <c r="A7" s="2" t="s">
        <v>6</v>
      </c>
      <c r="B7" s="2">
        <v>90000</v>
      </c>
      <c r="C7" s="2">
        <f t="shared" si="0"/>
        <v>13500</v>
      </c>
      <c r="D7" s="5"/>
      <c r="E7" s="2">
        <v>20000</v>
      </c>
    </row>
    <row r="8" spans="1:6" ht="18.75">
      <c r="A8" s="2" t="s">
        <v>7</v>
      </c>
      <c r="B8" s="2">
        <v>90000</v>
      </c>
      <c r="C8" s="2">
        <f t="shared" si="0"/>
        <v>13500</v>
      </c>
      <c r="D8" s="2"/>
      <c r="E8" s="2">
        <v>20000</v>
      </c>
    </row>
    <row r="9" spans="1:6" ht="18.75">
      <c r="A9" s="2" t="s">
        <v>8</v>
      </c>
      <c r="B9" s="2">
        <v>90000</v>
      </c>
      <c r="C9" s="2">
        <f t="shared" si="0"/>
        <v>13500</v>
      </c>
      <c r="D9" s="4"/>
      <c r="E9" s="2">
        <v>20000</v>
      </c>
      <c r="F9" s="17"/>
    </row>
    <row r="10" spans="1:6" ht="18.75">
      <c r="A10" s="2" t="s">
        <v>9</v>
      </c>
      <c r="B10" s="2">
        <v>90000</v>
      </c>
      <c r="C10" s="2">
        <f t="shared" si="0"/>
        <v>13500</v>
      </c>
      <c r="D10" s="4"/>
      <c r="E10" s="2">
        <v>20000</v>
      </c>
      <c r="F10" s="17"/>
    </row>
    <row r="11" spans="1:6" ht="18.75">
      <c r="A11" s="2" t="s">
        <v>10</v>
      </c>
      <c r="B11" s="2">
        <v>90000</v>
      </c>
      <c r="C11" s="2">
        <f t="shared" si="0"/>
        <v>13500</v>
      </c>
      <c r="D11" s="2"/>
      <c r="E11" s="4"/>
      <c r="F11" s="17"/>
    </row>
    <row r="12" spans="1:6" ht="18.75">
      <c r="A12" s="2" t="s">
        <v>11</v>
      </c>
      <c r="B12" s="2">
        <v>90000</v>
      </c>
      <c r="C12" s="2">
        <f t="shared" si="0"/>
        <v>13500</v>
      </c>
      <c r="D12" s="4"/>
      <c r="E12" s="4"/>
      <c r="F12" s="18"/>
    </row>
    <row r="13" spans="1:6" ht="18.75">
      <c r="A13" s="2" t="s">
        <v>12</v>
      </c>
      <c r="B13" s="2">
        <v>90000</v>
      </c>
      <c r="C13" s="2">
        <f t="shared" si="0"/>
        <v>13500</v>
      </c>
      <c r="D13" s="4"/>
      <c r="E13" s="4"/>
      <c r="F13" s="18"/>
    </row>
    <row r="14" spans="1:6" ht="18.75">
      <c r="A14" s="2" t="s">
        <v>13</v>
      </c>
      <c r="B14" s="2">
        <v>90000</v>
      </c>
      <c r="C14" s="2">
        <f t="shared" si="0"/>
        <v>13500</v>
      </c>
      <c r="D14" s="4"/>
      <c r="E14" s="4"/>
      <c r="F14" s="18"/>
    </row>
    <row r="15" spans="1:6" ht="18.75">
      <c r="A15" s="3" t="s">
        <v>15</v>
      </c>
      <c r="B15" s="2">
        <f t="shared" ref="B15" si="1">SUM(B3:B14)</f>
        <v>1080000</v>
      </c>
      <c r="C15" s="3">
        <f>SUM(C3:C14)</f>
        <v>162000</v>
      </c>
      <c r="D15" s="3">
        <v>33600</v>
      </c>
      <c r="E15" s="3">
        <f>SUM(E3:E14)</f>
        <v>160000</v>
      </c>
      <c r="F15" s="17"/>
    </row>
    <row r="16" spans="1:6" ht="18.75">
      <c r="A16" s="12" t="s">
        <v>16</v>
      </c>
      <c r="B16" s="12"/>
      <c r="C16" s="15">
        <f>SUM(C15:D15)</f>
        <v>195600</v>
      </c>
      <c r="D16" s="16"/>
      <c r="E16" s="4"/>
      <c r="F16" s="18"/>
    </row>
    <row r="17" spans="1:6" ht="18.75">
      <c r="A17" s="7" t="s">
        <v>19</v>
      </c>
      <c r="B17" s="7"/>
      <c r="C17" s="7">
        <v>146700</v>
      </c>
      <c r="D17" s="7"/>
      <c r="E17" s="4"/>
      <c r="F17" s="18"/>
    </row>
    <row r="18" spans="1:6" ht="18.75">
      <c r="A18" s="7" t="s">
        <v>21</v>
      </c>
      <c r="B18" s="7"/>
      <c r="C18" s="7"/>
      <c r="D18" s="7"/>
      <c r="E18" s="20">
        <f>E15-C17</f>
        <v>13300</v>
      </c>
      <c r="F18" s="19"/>
    </row>
  </sheetData>
  <mergeCells count="8">
    <mergeCell ref="A17:B17"/>
    <mergeCell ref="C17:D17"/>
    <mergeCell ref="D1:D2"/>
    <mergeCell ref="E1:E2"/>
    <mergeCell ref="A18:D18"/>
    <mergeCell ref="A16:B16"/>
    <mergeCell ref="A1:A2"/>
    <mergeCell ref="C16:D16"/>
  </mergeCells>
  <printOptions horizontalCentered="1"/>
  <pageMargins left="0.70866141732283472" right="0.70866141732283472" top="0.74803149606299213" bottom="0.74803149606299213" header="0.31496062992125984" footer="0.31496062992125984"/>
  <pageSetup paperSize="9" orientation="landscape" horizontalDpi="0" verticalDpi="0" r:id="rId1"/>
  <headerFooter>
    <oddHeader>&amp;C&amp;"-,Gras"&amp;16COMPTABILITE DES IMPOTS  DE SIDIBE KALIFA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IMPOTS 2013</vt:lpstr>
      <vt:lpstr>Feuil2</vt:lpstr>
      <vt:lpstr>Feuil3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Amadou</dc:creator>
  <cp:lastModifiedBy>Amadou</cp:lastModifiedBy>
  <cp:lastPrinted>2013-07-08T08:11:55Z</cp:lastPrinted>
  <dcterms:created xsi:type="dcterms:W3CDTF">2013-07-08T07:46:03Z</dcterms:created>
  <dcterms:modified xsi:type="dcterms:W3CDTF">2014-10-01T09:14:39Z</dcterms:modified>
</cp:coreProperties>
</file>