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9\PROPRIETAIRES\TOURE MOUSSA\FICHES D'ENCAISSEMENT\BONIKRO EN HAUT\"/>
    </mc:Choice>
  </mc:AlternateContent>
  <bookViews>
    <workbookView xWindow="240" yWindow="45" windowWidth="19440" windowHeight="7995" firstSheet="6" activeTab="13"/>
  </bookViews>
  <sheets>
    <sheet name="JANVIER 2019" sheetId="49" r:id="rId1"/>
    <sheet name="FEVRIER 2019" sheetId="50" r:id="rId2"/>
    <sheet name="MARS 2019" sheetId="51" r:id="rId3"/>
    <sheet name="MARS C 2019" sheetId="52" r:id="rId4"/>
    <sheet name="AVRIL 2019" sheetId="53" r:id="rId5"/>
    <sheet name="MAI 2019" sheetId="54" r:id="rId6"/>
    <sheet name="JUIN 2019" sheetId="55" r:id="rId7"/>
    <sheet name="JUILLET 2019" sheetId="56" r:id="rId8"/>
    <sheet name="AOUT 2019" sheetId="57" r:id="rId9"/>
    <sheet name="SEPTEMBRE 2019" sheetId="58" r:id="rId10"/>
    <sheet name="OCTOBRE 2019" sheetId="59" r:id="rId11"/>
    <sheet name="NOVEMBRE 2019 " sheetId="60" r:id="rId12"/>
    <sheet name="DECEMBRE 2019" sheetId="61" r:id="rId13"/>
    <sheet name="JANVIER 2020" sheetId="62" r:id="rId14"/>
  </sheets>
  <calcPr calcId="152511"/>
</workbook>
</file>

<file path=xl/calcChain.xml><?xml version="1.0" encoding="utf-8"?>
<calcChain xmlns="http://schemas.openxmlformats.org/spreadsheetml/2006/main">
  <c r="G16" i="62" l="1"/>
  <c r="F16" i="62"/>
  <c r="E16" i="62"/>
  <c r="J18" i="61"/>
  <c r="J17" i="61"/>
  <c r="H16" i="61"/>
  <c r="I16" i="61"/>
  <c r="J16" i="61"/>
  <c r="J15" i="61"/>
  <c r="G16" i="61" l="1"/>
  <c r="F16" i="61"/>
  <c r="E16" i="61"/>
  <c r="J18" i="59"/>
  <c r="J17" i="59"/>
  <c r="I16" i="59"/>
  <c r="J16" i="59"/>
  <c r="J15" i="59"/>
  <c r="H16" i="59"/>
  <c r="J18" i="60"/>
  <c r="J17" i="60"/>
  <c r="H16" i="60"/>
  <c r="I16" i="60"/>
  <c r="J16" i="60"/>
  <c r="J15" i="60"/>
  <c r="G16" i="60"/>
  <c r="F16" i="60"/>
  <c r="E16" i="60"/>
  <c r="G16" i="59" l="1"/>
  <c r="F16" i="59"/>
  <c r="E16" i="59"/>
  <c r="I16" i="58" l="1"/>
  <c r="H16" i="58"/>
  <c r="G16" i="58"/>
  <c r="F16" i="58"/>
  <c r="E16" i="58"/>
  <c r="J15" i="58"/>
  <c r="J16" i="58" s="1"/>
  <c r="J17" i="58" l="1"/>
  <c r="J18" i="58" s="1"/>
  <c r="J18" i="57"/>
  <c r="J17" i="57"/>
  <c r="I16" i="57"/>
  <c r="H16" i="57"/>
  <c r="G16" i="57"/>
  <c r="F16" i="57"/>
  <c r="E16" i="57"/>
  <c r="J15" i="57"/>
  <c r="J16" i="57" s="1"/>
  <c r="J16" i="56"/>
  <c r="I16" i="56"/>
  <c r="H16" i="56"/>
  <c r="G16" i="56"/>
  <c r="F16" i="56"/>
  <c r="E16" i="56"/>
  <c r="J15" i="56"/>
  <c r="H16" i="55"/>
  <c r="I16" i="55"/>
  <c r="J16" i="55"/>
  <c r="J15" i="55"/>
  <c r="G16" i="55" l="1"/>
  <c r="F16" i="55"/>
  <c r="E16" i="55"/>
  <c r="I16" i="54" l="1"/>
  <c r="H16" i="54"/>
  <c r="G16" i="54"/>
  <c r="F16" i="54"/>
  <c r="E16" i="54"/>
  <c r="J15" i="54"/>
  <c r="J16" i="54" s="1"/>
  <c r="J17" i="54" l="1"/>
  <c r="J18" i="54" s="1"/>
  <c r="J18" i="53"/>
  <c r="J15" i="53" l="1"/>
  <c r="I16" i="53" l="1"/>
  <c r="H16" i="53"/>
  <c r="G16" i="53"/>
  <c r="F16" i="53"/>
  <c r="E16" i="53"/>
  <c r="I16" i="52"/>
  <c r="H16" i="52"/>
  <c r="G16" i="52"/>
  <c r="F16" i="52"/>
  <c r="E16" i="52"/>
  <c r="J15" i="52"/>
  <c r="J16" i="52"/>
  <c r="J16" i="53" l="1"/>
  <c r="J17" i="53" s="1"/>
  <c r="J17" i="52"/>
  <c r="J19" i="52" s="1"/>
  <c r="J23" i="52" s="1"/>
  <c r="J27" i="52" s="1"/>
  <c r="I16" i="51" l="1"/>
  <c r="J15" i="51"/>
  <c r="H16" i="51"/>
  <c r="J16" i="51" l="1"/>
  <c r="G16" i="51"/>
  <c r="F16" i="51"/>
  <c r="E16" i="51"/>
  <c r="J17" i="51" l="1"/>
  <c r="J19" i="51" s="1"/>
  <c r="J23" i="51" s="1"/>
  <c r="J26" i="51" s="1"/>
  <c r="I16" i="50"/>
  <c r="H16" i="50"/>
  <c r="G16" i="50"/>
  <c r="F16" i="50"/>
  <c r="E16" i="50"/>
  <c r="J15" i="50"/>
  <c r="J16" i="50" l="1"/>
  <c r="J17" i="50" s="1"/>
  <c r="J19" i="50" s="1"/>
  <c r="J21" i="50" s="1"/>
  <c r="J24" i="50" s="1"/>
  <c r="J15" i="49"/>
  <c r="J16" i="49" l="1"/>
  <c r="I16" i="49"/>
  <c r="H16" i="49"/>
  <c r="J17" i="49" l="1"/>
  <c r="J19" i="49"/>
  <c r="J21" i="49" s="1"/>
  <c r="J23" i="49" s="1"/>
  <c r="G16" i="49"/>
  <c r="F16" i="49"/>
  <c r="E16" i="49"/>
</calcChain>
</file>

<file path=xl/sharedStrings.xml><?xml version="1.0" encoding="utf-8"?>
<sst xmlns="http://schemas.openxmlformats.org/spreadsheetml/2006/main" count="606" uniqueCount="96">
  <si>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</si>
  <si>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</si>
  <si>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</si>
  <si>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</si>
  <si>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</si>
  <si>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</si>
  <si>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</si>
  <si>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</si>
  <si>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</si>
  <si>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</si>
  <si>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</si>
  <si>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</si>
  <si>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</si>
  <si>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</si>
  <si>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N° CC: 0513520V</t>
  </si>
  <si>
    <t>YOPOUGON NIANGON ADJAME BONIKRO</t>
  </si>
  <si>
    <t xml:space="preserve">   LOT N° …………….. - ILOT ………….</t>
  </si>
  <si>
    <t>01 BP 4859 ABIDJAN 01</t>
  </si>
  <si>
    <t>07 67 16 27</t>
  </si>
  <si>
    <t>01 05 01 76</t>
  </si>
  <si>
    <t>EN HAUT</t>
  </si>
  <si>
    <t>H3</t>
  </si>
  <si>
    <t>SIGNATURES</t>
  </si>
  <si>
    <t>COMMISSION CCGIM</t>
  </si>
  <si>
    <t>PENALITES</t>
  </si>
  <si>
    <t>HADJA KORO</t>
  </si>
  <si>
    <t>02 78 00 72</t>
  </si>
  <si>
    <t>48 14 22 22</t>
  </si>
  <si>
    <t>VIE BA M TRAORE</t>
  </si>
  <si>
    <t>07 77 44 27</t>
  </si>
  <si>
    <t>CCGIM</t>
  </si>
  <si>
    <t>ORANGE MONEY</t>
  </si>
  <si>
    <t>TOTAL  EN BAS A VERSER</t>
  </si>
  <si>
    <t>TOTAL   A VERSER</t>
  </si>
  <si>
    <t>TOTAL  EN HAUT A VERSER</t>
  </si>
  <si>
    <t>DES MAISONS. M TRAORE ADAMA DIT VIE BA LE 15/08/2017 (07 77 44 27) - DEBUT FIN AOUT 2017</t>
  </si>
  <si>
    <t>PRELEVEMENT DE 20 000 F CFA SUR LES ENCAISSEMENTS MENSUELS A EPARGNER PAR M BAGAYOGO AMADOU AFIN D'EPARGNER POUR LES TRAVAUX DE REHABILITATION</t>
  </si>
  <si>
    <t>PRELEVEMENT DE 20 000 F CFA POUR LES TARVAUX</t>
  </si>
  <si>
    <t>CENTRE D'IMPOSITION: YOP I</t>
  </si>
  <si>
    <t>COULIBALY SOUROUNAN</t>
  </si>
  <si>
    <t>4407817812</t>
  </si>
  <si>
    <t>26/11/18</t>
  </si>
  <si>
    <t>11+12/18</t>
  </si>
  <si>
    <t>RESTE A VERSER</t>
  </si>
  <si>
    <t>TRAVAUX PLOMBERIE H3</t>
  </si>
  <si>
    <t>H3 TRAVAUX DE PLOMBERIE  PAR BOUKARY LE 27/12/2018</t>
  </si>
  <si>
    <t>14/01/19</t>
  </si>
  <si>
    <t>Mme TOURE KOROTOUMOU A RECU 25 000 F CFA PAR ORANGE MONEY 48142222 LE 17/01/2019</t>
  </si>
  <si>
    <t>06/02/19</t>
  </si>
  <si>
    <t>MONTANT TOTAL A VERSER</t>
  </si>
  <si>
    <t xml:space="preserve"> DECEMBRE 2018</t>
  </si>
  <si>
    <t>FICHE DES ENCAISSEMENTS : MOIS DE FEVRIER 2019</t>
  </si>
  <si>
    <t>Mme TOURE KOROTOUMOU A RECU 25 000 F CFA  LE 16/02/2019</t>
  </si>
  <si>
    <t>PART DE KORO REMISE LE 17/01/2019</t>
  </si>
  <si>
    <t>RELIQUAT JANVIER 2019</t>
  </si>
  <si>
    <t>05/03/19</t>
  </si>
  <si>
    <t>13/03/19</t>
  </si>
  <si>
    <t>EPARGNE TRAVAUX JANVIER 2019</t>
  </si>
  <si>
    <t>HUISSIER EXPLOIT DE REMISE DE COURRIER 3*50 000 F</t>
  </si>
  <si>
    <t>ASSIGNATION EN EXPULSION ET PAIEMENT 3 LOCATAIRES</t>
  </si>
  <si>
    <t>MONTANT VERSE LE 26/03/2019</t>
  </si>
  <si>
    <t>PART Mme KORO LE 16/02/2019</t>
  </si>
  <si>
    <t>MONTANT A VERSER</t>
  </si>
  <si>
    <t>TROP PERCU A REMBOURSER AU CCGIM</t>
  </si>
  <si>
    <t>EN HAUT 2</t>
  </si>
  <si>
    <t xml:space="preserve">FICHE DES ENCAISSEMENTS : MOIS DE AVRIL 2019 </t>
  </si>
  <si>
    <t>FICHE DES ENCAISSEMENTS : MOIS DE MARS 2019 CORRIGE</t>
  </si>
  <si>
    <t>FICHE DES ENCAISSEMENTS : MOIS DE MARS 2019</t>
  </si>
  <si>
    <t xml:space="preserve">FICHE DES ENCAISSEMENTS : MOIS DE JANVIER 2019 </t>
  </si>
  <si>
    <t>06/04/19</t>
  </si>
  <si>
    <t>15/04/19</t>
  </si>
  <si>
    <t>06/05/19</t>
  </si>
  <si>
    <t>11/05/19</t>
  </si>
  <si>
    <t xml:space="preserve">FICHE DES ENCAISSEMENTS : MOIS DE MAI 2019 </t>
  </si>
  <si>
    <t xml:space="preserve">FICHE DES ENCAISSEMENTS : MOIS DE JUIN 2019 </t>
  </si>
  <si>
    <t>07/06/19</t>
  </si>
  <si>
    <t>14/08/19</t>
  </si>
  <si>
    <t xml:space="preserve">FICHE DES ENCAISSEMENTS : MOIS DE JUILLET 2019 </t>
  </si>
  <si>
    <t xml:space="preserve">FICHE DES ENCAISSEMENTS : MOIS D'AOUT 2019 </t>
  </si>
  <si>
    <t>09/07/19</t>
  </si>
  <si>
    <t>12/07/19</t>
  </si>
  <si>
    <t>09/08/19</t>
  </si>
  <si>
    <t xml:space="preserve">FICHE DES ENCAISSEMENTS : MOIS DE SEPTEMBRE 2019 </t>
  </si>
  <si>
    <t>06/09/19</t>
  </si>
  <si>
    <t>11/09/19</t>
  </si>
  <si>
    <t xml:space="preserve">FICHE DES ENCAISSEMENTS : MOIS D'OCTOBRE 2019 </t>
  </si>
  <si>
    <t>µ</t>
  </si>
  <si>
    <t xml:space="preserve">FICHE DES ENCAISSEMENTS : MOIS DE NOVEMBRE 2019 </t>
  </si>
  <si>
    <t>09/10/19</t>
  </si>
  <si>
    <t>16/10/19</t>
  </si>
  <si>
    <t>11/11/19</t>
  </si>
  <si>
    <t>16/11/19</t>
  </si>
  <si>
    <t xml:space="preserve">FICHE DES ENCAISSEMENTS : MOIS DE DECEMBRE 2019 </t>
  </si>
  <si>
    <t>10/12/19</t>
  </si>
  <si>
    <t>13/12/19</t>
  </si>
  <si>
    <t>FICHE DES ENCAISSEMENTS : MOIS DE JANVIER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</si>
</sst>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1" fillId="0" borderId="1" xfId="0" applyFont="1" applyBorder="1"/>
    <xf numFmtId="0" fontId="5" fillId="0" borderId="0" xfId="0" applyFont="1" applyAlignment="1"/>
    <xf numFmtId="164" fontId="2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2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 vertical="center"/>
    </xf>
    <xf numFmtId="0" fontId="0" fillId="0" borderId="0" xfId="0" applyBorder="1"/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Fill="1" applyBorder="1"/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17" fontId="4" fillId="0" borderId="4" xfId="0" applyNumberFormat="1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7" fontId="4" fillId="0" borderId="4" xfId="0" applyNumberFormat="1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17" fontId="4" fillId="0" borderId="6" xfId="0" applyNumberFormat="1" applyFont="1" applyBorder="1" applyAlignment="1">
      <alignment horizontal="center"/>
    </xf>
    <xf numFmtId="0" fontId="5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view="pageLayout" topLeftCell="A4" zoomScaleNormal="100" workbookViewId="0">
      <selection activeCell="A28" sqref="A28:L28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64" t="s">
        <v>68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27"/>
      <c r="H6" s="7" t="s">
        <v>16</v>
      </c>
      <c r="I6" s="7"/>
    </row>
    <row r="7" spans="1:12" ht="18.75" x14ac:dyDescent="0.3">
      <c r="D7" s="27" t="s">
        <v>17</v>
      </c>
      <c r="E7" s="27"/>
      <c r="F7" s="65" t="s">
        <v>18</v>
      </c>
      <c r="G7" s="65"/>
      <c r="H7" s="65"/>
      <c r="I7" s="65" t="s">
        <v>19</v>
      </c>
      <c r="J7" s="65"/>
      <c r="K7" s="7"/>
    </row>
    <row r="8" spans="1:12" ht="18.75" customHeight="1" x14ac:dyDescent="0.3">
      <c r="A8" s="65" t="s">
        <v>38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</row>
    <row r="9" spans="1:12" ht="6" customHeight="1" x14ac:dyDescent="0.3">
      <c r="A9" s="6"/>
      <c r="D9" s="27"/>
      <c r="E9" s="27"/>
      <c r="F9" s="27"/>
      <c r="G9" s="27"/>
      <c r="H9" s="27"/>
      <c r="I9" s="27"/>
      <c r="J9" s="27"/>
      <c r="K9" s="7"/>
    </row>
    <row r="10" spans="1:12" ht="15.75" customHeight="1" x14ac:dyDescent="0.35">
      <c r="A10" s="6"/>
      <c r="C10" s="66" t="s">
        <v>25</v>
      </c>
      <c r="D10" s="66"/>
      <c r="E10" s="66"/>
      <c r="F10" s="66" t="s">
        <v>26</v>
      </c>
      <c r="G10" s="66"/>
      <c r="H10" s="66"/>
      <c r="I10" s="66" t="s">
        <v>27</v>
      </c>
      <c r="J10" s="66"/>
      <c r="K10" s="7"/>
    </row>
    <row r="11" spans="1:12" ht="18" customHeight="1" x14ac:dyDescent="0.35">
      <c r="C11" s="66" t="s">
        <v>28</v>
      </c>
      <c r="D11" s="66"/>
      <c r="E11" s="66"/>
      <c r="F11" s="66" t="s">
        <v>29</v>
      </c>
      <c r="G11" s="66"/>
      <c r="H11" s="66"/>
      <c r="I11" s="66"/>
      <c r="J11" s="66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15.7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28" t="s">
        <v>1</v>
      </c>
      <c r="C14" s="4" t="s">
        <v>10</v>
      </c>
      <c r="D14" s="28" t="s">
        <v>9</v>
      </c>
      <c r="E14" s="28" t="s">
        <v>2</v>
      </c>
      <c r="F14" s="28" t="s">
        <v>3</v>
      </c>
      <c r="G14" s="3" t="s">
        <v>24</v>
      </c>
      <c r="H14" s="17" t="s">
        <v>8</v>
      </c>
      <c r="I14" s="28" t="s">
        <v>5</v>
      </c>
      <c r="J14" s="3" t="s">
        <v>4</v>
      </c>
      <c r="K14" s="28" t="s">
        <v>7</v>
      </c>
      <c r="L14" s="11" t="s">
        <v>22</v>
      </c>
    </row>
    <row r="15" spans="1:12" ht="18.75" customHeight="1" x14ac:dyDescent="0.25">
      <c r="A15" s="2">
        <v>1</v>
      </c>
      <c r="B15" s="8" t="s">
        <v>39</v>
      </c>
      <c r="C15" s="2" t="s">
        <v>21</v>
      </c>
      <c r="D15" s="9" t="s">
        <v>40</v>
      </c>
      <c r="E15" s="5">
        <v>25000</v>
      </c>
      <c r="F15" s="5"/>
      <c r="G15" s="5"/>
      <c r="H15" s="5"/>
      <c r="I15" s="5"/>
      <c r="J15" s="5">
        <f t="shared" ref="J15" si="0">SUM(H15:I15)</f>
        <v>0</v>
      </c>
      <c r="K15" s="14" t="s">
        <v>41</v>
      </c>
      <c r="L15" s="23" t="s">
        <v>42</v>
      </c>
    </row>
    <row r="16" spans="1:12" ht="18.75" customHeight="1" x14ac:dyDescent="0.25">
      <c r="A16" s="67" t="s">
        <v>6</v>
      </c>
      <c r="B16" s="67"/>
      <c r="C16" s="67"/>
      <c r="D16" s="67"/>
      <c r="E16" s="22">
        <f t="shared" ref="E16:J16" si="1">SUM(E15:E15)</f>
        <v>25000</v>
      </c>
      <c r="F16" s="22">
        <f t="shared" si="1"/>
        <v>0</v>
      </c>
      <c r="G16" s="22">
        <f t="shared" si="1"/>
        <v>0</v>
      </c>
      <c r="H16" s="22">
        <f t="shared" si="1"/>
        <v>0</v>
      </c>
      <c r="I16" s="22">
        <f t="shared" si="1"/>
        <v>0</v>
      </c>
      <c r="J16" s="22">
        <f t="shared" si="1"/>
        <v>0</v>
      </c>
      <c r="K16" s="14" t="s">
        <v>46</v>
      </c>
      <c r="L16" s="26" t="s">
        <v>30</v>
      </c>
    </row>
    <row r="17" spans="1:12" ht="15.75" x14ac:dyDescent="0.25">
      <c r="A17" s="68" t="s">
        <v>23</v>
      </c>
      <c r="B17" s="68"/>
      <c r="C17" s="68"/>
      <c r="D17" s="68"/>
      <c r="E17" s="68"/>
      <c r="F17" s="68"/>
      <c r="G17" s="68"/>
      <c r="H17" s="68"/>
      <c r="I17" s="68"/>
      <c r="J17" s="20">
        <f>-J16*0.1</f>
        <v>0</v>
      </c>
    </row>
    <row r="18" spans="1:12" ht="15.75" x14ac:dyDescent="0.25">
      <c r="A18" s="60" t="s">
        <v>37</v>
      </c>
      <c r="B18" s="60"/>
      <c r="C18" s="60"/>
      <c r="D18" s="60"/>
      <c r="E18" s="60"/>
      <c r="F18" s="60"/>
      <c r="G18" s="60"/>
      <c r="H18" s="60"/>
      <c r="I18" s="60"/>
      <c r="J18" s="20">
        <v>-20000</v>
      </c>
    </row>
    <row r="19" spans="1:12" ht="15.75" x14ac:dyDescent="0.25">
      <c r="A19" s="56" t="s">
        <v>34</v>
      </c>
      <c r="B19" s="56"/>
      <c r="C19" s="56"/>
      <c r="D19" s="56"/>
      <c r="E19" s="56"/>
      <c r="F19" s="56"/>
      <c r="G19" s="56"/>
      <c r="H19" s="56"/>
      <c r="I19" s="56"/>
      <c r="J19" s="13">
        <f>SUM(J16:J18)</f>
        <v>-20000</v>
      </c>
      <c r="L19" s="21"/>
    </row>
    <row r="20" spans="1:12" ht="15.75" x14ac:dyDescent="0.25">
      <c r="A20" s="56" t="s">
        <v>32</v>
      </c>
      <c r="B20" s="56"/>
      <c r="C20" s="56"/>
      <c r="D20" s="56"/>
      <c r="E20" s="56"/>
      <c r="F20" s="56"/>
      <c r="G20" s="56"/>
      <c r="H20" s="56"/>
      <c r="I20" s="56"/>
      <c r="J20" s="13">
        <v>26000</v>
      </c>
      <c r="L20" s="24"/>
    </row>
    <row r="21" spans="1:12" ht="15" customHeight="1" x14ac:dyDescent="0.25">
      <c r="A21" s="57" t="s">
        <v>33</v>
      </c>
      <c r="B21" s="58"/>
      <c r="C21" s="58"/>
      <c r="D21" s="58"/>
      <c r="E21" s="58"/>
      <c r="F21" s="58"/>
      <c r="G21" s="58"/>
      <c r="H21" s="58"/>
      <c r="I21" s="59"/>
      <c r="J21" s="13">
        <f>SUM(J19:J20)</f>
        <v>6000</v>
      </c>
      <c r="L21" s="21"/>
    </row>
    <row r="22" spans="1:12" ht="15" customHeight="1" x14ac:dyDescent="0.25">
      <c r="A22" s="60" t="s">
        <v>44</v>
      </c>
      <c r="B22" s="60"/>
      <c r="C22" s="60"/>
      <c r="D22" s="60"/>
      <c r="E22" s="60"/>
      <c r="F22" s="60"/>
      <c r="G22" s="60"/>
      <c r="H22" s="60"/>
      <c r="I22" s="60"/>
      <c r="J22" s="20">
        <v>-13000</v>
      </c>
      <c r="L22" s="21"/>
    </row>
    <row r="23" spans="1:12" ht="18.75" x14ac:dyDescent="0.3">
      <c r="A23" s="61" t="s">
        <v>43</v>
      </c>
      <c r="B23" s="61"/>
      <c r="C23" s="61"/>
      <c r="D23" s="61"/>
      <c r="E23" s="61"/>
      <c r="F23" s="61"/>
      <c r="G23" s="61"/>
      <c r="H23" s="61"/>
      <c r="I23" s="61"/>
      <c r="J23" s="25">
        <f>SUM(J21:J22)</f>
        <v>-7000</v>
      </c>
      <c r="K23" s="62"/>
      <c r="L23" s="63"/>
    </row>
    <row r="24" spans="1:12" ht="6" customHeight="1" x14ac:dyDescent="0.25">
      <c r="J24" s="15"/>
    </row>
    <row r="25" spans="1:12" x14ac:dyDescent="0.25">
      <c r="A25" s="55" t="s">
        <v>36</v>
      </c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</row>
    <row r="26" spans="1:12" x14ac:dyDescent="0.25">
      <c r="A26" s="55" t="s">
        <v>35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</row>
    <row r="27" spans="1:12" ht="6.75" customHeight="1" x14ac:dyDescent="0.25">
      <c r="J27" s="21"/>
    </row>
    <row r="28" spans="1:12" x14ac:dyDescent="0.25">
      <c r="A28" s="55" t="s">
        <v>45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</row>
    <row r="29" spans="1:12" x14ac:dyDescent="0.25">
      <c r="A29" s="55" t="s">
        <v>47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</row>
    <row r="30" spans="1:12" x14ac:dyDescent="0.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</row>
  </sheetData>
  <mergeCells count="24">
    <mergeCell ref="A18:I18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16:D16"/>
    <mergeCell ref="A17:I17"/>
    <mergeCell ref="A29:L29"/>
    <mergeCell ref="A30:L30"/>
    <mergeCell ref="A26:L26"/>
    <mergeCell ref="A28:L28"/>
    <mergeCell ref="A19:I19"/>
    <mergeCell ref="A20:I20"/>
    <mergeCell ref="A21:I21"/>
    <mergeCell ref="A22:I22"/>
    <mergeCell ref="A23:I23"/>
    <mergeCell ref="A25:L25"/>
    <mergeCell ref="K23:L23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WhiteSpace="0" view="pageLayout" zoomScaleNormal="100" workbookViewId="0">
      <selection activeCell="A24" sqref="A24:L24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64" t="s">
        <v>82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46"/>
      <c r="H6" s="7" t="s">
        <v>16</v>
      </c>
      <c r="I6" s="7"/>
    </row>
    <row r="7" spans="1:12" ht="18.75" x14ac:dyDescent="0.3">
      <c r="D7" s="46" t="s">
        <v>17</v>
      </c>
      <c r="E7" s="46"/>
      <c r="F7" s="65" t="s">
        <v>18</v>
      </c>
      <c r="G7" s="65"/>
      <c r="H7" s="65"/>
      <c r="I7" s="65" t="s">
        <v>19</v>
      </c>
      <c r="J7" s="65"/>
      <c r="K7" s="7"/>
    </row>
    <row r="8" spans="1:12" ht="18.75" customHeight="1" x14ac:dyDescent="0.3">
      <c r="A8" s="65" t="s">
        <v>38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</row>
    <row r="9" spans="1:12" ht="6" customHeight="1" x14ac:dyDescent="0.3">
      <c r="A9" s="6"/>
      <c r="D9" s="46"/>
      <c r="E9" s="46"/>
      <c r="F9" s="46"/>
      <c r="G9" s="46"/>
      <c r="H9" s="46"/>
      <c r="I9" s="46"/>
      <c r="J9" s="46"/>
      <c r="K9" s="7"/>
    </row>
    <row r="10" spans="1:12" ht="15.75" customHeight="1" x14ac:dyDescent="0.35">
      <c r="A10" s="6"/>
      <c r="C10" s="66" t="s">
        <v>25</v>
      </c>
      <c r="D10" s="66"/>
      <c r="E10" s="66"/>
      <c r="F10" s="66" t="s">
        <v>26</v>
      </c>
      <c r="G10" s="66"/>
      <c r="H10" s="66"/>
      <c r="I10" s="66" t="s">
        <v>27</v>
      </c>
      <c r="J10" s="66"/>
      <c r="K10" s="7"/>
    </row>
    <row r="11" spans="1:12" ht="18" customHeight="1" x14ac:dyDescent="0.35">
      <c r="C11" s="66" t="s">
        <v>28</v>
      </c>
      <c r="D11" s="66"/>
      <c r="E11" s="66"/>
      <c r="F11" s="66" t="s">
        <v>29</v>
      </c>
      <c r="G11" s="66"/>
      <c r="H11" s="66"/>
      <c r="I11" s="66"/>
      <c r="J11" s="66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64</v>
      </c>
      <c r="F13" s="10"/>
      <c r="G13" s="16"/>
    </row>
    <row r="14" spans="1:12" ht="15.75" x14ac:dyDescent="0.25">
      <c r="A14" s="1" t="s">
        <v>0</v>
      </c>
      <c r="B14" s="34" t="s">
        <v>1</v>
      </c>
      <c r="C14" s="4" t="s">
        <v>10</v>
      </c>
      <c r="D14" s="34" t="s">
        <v>9</v>
      </c>
      <c r="E14" s="34" t="s">
        <v>2</v>
      </c>
      <c r="F14" s="34" t="s">
        <v>3</v>
      </c>
      <c r="G14" s="3" t="s">
        <v>24</v>
      </c>
      <c r="H14" s="17" t="s">
        <v>8</v>
      </c>
      <c r="I14" s="34" t="s">
        <v>5</v>
      </c>
      <c r="J14" s="3" t="s">
        <v>4</v>
      </c>
      <c r="K14" s="34" t="s">
        <v>7</v>
      </c>
      <c r="L14" s="11" t="s">
        <v>22</v>
      </c>
    </row>
    <row r="15" spans="1:12" ht="18.75" customHeight="1" x14ac:dyDescent="0.25">
      <c r="A15" s="2">
        <v>3</v>
      </c>
      <c r="B15" s="8" t="s">
        <v>39</v>
      </c>
      <c r="C15" s="2" t="s">
        <v>21</v>
      </c>
      <c r="D15" s="9" t="s">
        <v>40</v>
      </c>
      <c r="E15" s="5">
        <v>25000</v>
      </c>
      <c r="F15" s="5">
        <v>27500</v>
      </c>
      <c r="G15" s="5">
        <v>2500</v>
      </c>
      <c r="H15" s="5">
        <v>25000</v>
      </c>
      <c r="I15" s="5"/>
      <c r="J15" s="5">
        <f>SUM(H15:I15)</f>
        <v>25000</v>
      </c>
      <c r="K15" s="14" t="s">
        <v>83</v>
      </c>
      <c r="L15" s="19" t="s">
        <v>31</v>
      </c>
    </row>
    <row r="16" spans="1:12" ht="18.75" customHeight="1" x14ac:dyDescent="0.25">
      <c r="A16" s="67" t="s">
        <v>6</v>
      </c>
      <c r="B16" s="67"/>
      <c r="C16" s="67"/>
      <c r="D16" s="67"/>
      <c r="E16" s="22">
        <f t="shared" ref="E16:J16" si="0">SUM(E15:E15)</f>
        <v>25000</v>
      </c>
      <c r="F16" s="22">
        <f t="shared" si="0"/>
        <v>27500</v>
      </c>
      <c r="G16" s="22">
        <f t="shared" si="0"/>
        <v>2500</v>
      </c>
      <c r="H16" s="22">
        <f t="shared" si="0"/>
        <v>25000</v>
      </c>
      <c r="I16" s="22">
        <f t="shared" si="0"/>
        <v>0</v>
      </c>
      <c r="J16" s="22">
        <f t="shared" si="0"/>
        <v>25000</v>
      </c>
      <c r="K16" s="14" t="s">
        <v>84</v>
      </c>
      <c r="L16" s="47" t="s">
        <v>30</v>
      </c>
    </row>
    <row r="17" spans="1:12" ht="15.75" x14ac:dyDescent="0.25">
      <c r="A17" s="68" t="s">
        <v>23</v>
      </c>
      <c r="B17" s="68"/>
      <c r="C17" s="68"/>
      <c r="D17" s="68"/>
      <c r="E17" s="68"/>
      <c r="F17" s="68"/>
      <c r="G17" s="68"/>
      <c r="H17" s="68"/>
      <c r="I17" s="68"/>
      <c r="J17" s="20">
        <f>-J16*0.1</f>
        <v>-2500</v>
      </c>
    </row>
    <row r="18" spans="1:12" ht="15" customHeight="1" x14ac:dyDescent="0.3">
      <c r="A18" s="80" t="s">
        <v>33</v>
      </c>
      <c r="B18" s="73"/>
      <c r="C18" s="73"/>
      <c r="D18" s="73"/>
      <c r="E18" s="73"/>
      <c r="F18" s="73"/>
      <c r="G18" s="73"/>
      <c r="H18" s="73"/>
      <c r="I18" s="74"/>
      <c r="J18" s="13">
        <f>SUM(J16:J17)</f>
        <v>22500</v>
      </c>
      <c r="L18" s="21"/>
    </row>
    <row r="19" spans="1:12" x14ac:dyDescent="0.25">
      <c r="A19" s="55" t="s">
        <v>36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</row>
    <row r="20" spans="1:12" x14ac:dyDescent="0.25">
      <c r="A20" s="55" t="s">
        <v>35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</row>
    <row r="21" spans="1:12" ht="6.75" customHeight="1" x14ac:dyDescent="0.25">
      <c r="J21" s="21"/>
    </row>
    <row r="22" spans="1:12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</row>
    <row r="23" spans="1:12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</row>
    <row r="24" spans="1:12" x14ac:dyDescent="0.2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</row>
    <row r="27" spans="1:12" x14ac:dyDescent="0.25">
      <c r="H27" s="21"/>
    </row>
  </sheetData>
  <mergeCells count="18">
    <mergeCell ref="A19:L19"/>
    <mergeCell ref="A20:L20"/>
    <mergeCell ref="A22:L22"/>
    <mergeCell ref="A23:L23"/>
    <mergeCell ref="A24:L24"/>
    <mergeCell ref="A18:I18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16:D16"/>
    <mergeCell ref="A17:I17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WhiteSpace="0" view="pageLayout" zoomScaleNormal="100" workbookViewId="0">
      <selection activeCell="L16" sqref="L16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64" t="s">
        <v>85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 ht="18.75" x14ac:dyDescent="0.3">
      <c r="A5" s="52" t="s">
        <v>86</v>
      </c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48"/>
      <c r="H6" s="7" t="s">
        <v>16</v>
      </c>
      <c r="I6" s="7"/>
    </row>
    <row r="7" spans="1:12" ht="18.75" x14ac:dyDescent="0.3">
      <c r="D7" s="48" t="s">
        <v>17</v>
      </c>
      <c r="E7" s="48"/>
      <c r="F7" s="65" t="s">
        <v>18</v>
      </c>
      <c r="G7" s="65"/>
      <c r="H7" s="65"/>
      <c r="I7" s="65" t="s">
        <v>19</v>
      </c>
      <c r="J7" s="65"/>
      <c r="K7" s="7"/>
    </row>
    <row r="8" spans="1:12" ht="18.75" customHeight="1" x14ac:dyDescent="0.3">
      <c r="A8" s="65" t="s">
        <v>38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</row>
    <row r="9" spans="1:12" ht="6" customHeight="1" x14ac:dyDescent="0.3">
      <c r="A9" s="6"/>
      <c r="D9" s="48"/>
      <c r="E9" s="48"/>
      <c r="F9" s="48"/>
      <c r="G9" s="48"/>
      <c r="H9" s="48"/>
      <c r="I9" s="48"/>
      <c r="J9" s="48"/>
      <c r="K9" s="7"/>
    </row>
    <row r="10" spans="1:12" ht="15.75" customHeight="1" x14ac:dyDescent="0.35">
      <c r="A10" s="6"/>
      <c r="C10" s="66" t="s">
        <v>25</v>
      </c>
      <c r="D10" s="66"/>
      <c r="E10" s="66"/>
      <c r="F10" s="66" t="s">
        <v>26</v>
      </c>
      <c r="G10" s="66"/>
      <c r="H10" s="66"/>
      <c r="I10" s="66" t="s">
        <v>27</v>
      </c>
      <c r="J10" s="66"/>
      <c r="K10" s="7"/>
    </row>
    <row r="11" spans="1:12" ht="18" customHeight="1" x14ac:dyDescent="0.35">
      <c r="C11" s="66" t="s">
        <v>28</v>
      </c>
      <c r="D11" s="66"/>
      <c r="E11" s="66"/>
      <c r="F11" s="66" t="s">
        <v>29</v>
      </c>
      <c r="G11" s="66"/>
      <c r="H11" s="66"/>
      <c r="I11" s="66"/>
      <c r="J11" s="66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64</v>
      </c>
      <c r="F13" s="10"/>
      <c r="G13" s="16"/>
    </row>
    <row r="14" spans="1:12" ht="15.75" x14ac:dyDescent="0.25">
      <c r="A14" s="1" t="s">
        <v>0</v>
      </c>
      <c r="B14" s="34" t="s">
        <v>1</v>
      </c>
      <c r="C14" s="4" t="s">
        <v>10</v>
      </c>
      <c r="D14" s="34" t="s">
        <v>9</v>
      </c>
      <c r="E14" s="34" t="s">
        <v>2</v>
      </c>
      <c r="F14" s="34" t="s">
        <v>3</v>
      </c>
      <c r="G14" s="3" t="s">
        <v>24</v>
      </c>
      <c r="H14" s="17" t="s">
        <v>8</v>
      </c>
      <c r="I14" s="34" t="s">
        <v>5</v>
      </c>
      <c r="J14" s="3" t="s">
        <v>4</v>
      </c>
      <c r="K14" s="34" t="s">
        <v>7</v>
      </c>
      <c r="L14" s="11" t="s">
        <v>22</v>
      </c>
    </row>
    <row r="15" spans="1:12" ht="18.75" customHeight="1" x14ac:dyDescent="0.25">
      <c r="A15" s="2">
        <v>3</v>
      </c>
      <c r="B15" s="8" t="s">
        <v>39</v>
      </c>
      <c r="C15" s="2" t="s">
        <v>21</v>
      </c>
      <c r="D15" s="9" t="s">
        <v>40</v>
      </c>
      <c r="E15" s="5">
        <v>25000</v>
      </c>
      <c r="F15" s="5">
        <v>27500</v>
      </c>
      <c r="G15" s="5">
        <v>2500</v>
      </c>
      <c r="H15" s="5">
        <v>25000</v>
      </c>
      <c r="I15" s="5"/>
      <c r="J15" s="5">
        <f>SUM(H15:I15)</f>
        <v>25000</v>
      </c>
      <c r="K15" s="14" t="s">
        <v>88</v>
      </c>
      <c r="L15" s="19" t="s">
        <v>31</v>
      </c>
    </row>
    <row r="16" spans="1:12" ht="18.75" customHeight="1" x14ac:dyDescent="0.25">
      <c r="A16" s="67" t="s">
        <v>6</v>
      </c>
      <c r="B16" s="67"/>
      <c r="C16" s="67"/>
      <c r="D16" s="67"/>
      <c r="E16" s="22">
        <f t="shared" ref="E16:G16" si="0">SUM(E15:E15)</f>
        <v>25000</v>
      </c>
      <c r="F16" s="22">
        <f t="shared" si="0"/>
        <v>27500</v>
      </c>
      <c r="G16" s="22">
        <f t="shared" si="0"/>
        <v>2500</v>
      </c>
      <c r="H16" s="22">
        <f t="shared" ref="H16:J16" si="1">SUM(H15:H15)</f>
        <v>25000</v>
      </c>
      <c r="I16" s="22">
        <f t="shared" si="1"/>
        <v>0</v>
      </c>
      <c r="J16" s="22">
        <f t="shared" si="1"/>
        <v>25000</v>
      </c>
      <c r="K16" s="14" t="s">
        <v>89</v>
      </c>
      <c r="L16" s="49" t="s">
        <v>30</v>
      </c>
    </row>
    <row r="17" spans="1:12" ht="15.75" x14ac:dyDescent="0.25">
      <c r="A17" s="68" t="s">
        <v>23</v>
      </c>
      <c r="B17" s="68"/>
      <c r="C17" s="68"/>
      <c r="D17" s="68"/>
      <c r="E17" s="68"/>
      <c r="F17" s="68"/>
      <c r="G17" s="68"/>
      <c r="H17" s="68"/>
      <c r="I17" s="68"/>
      <c r="J17" s="20">
        <f>-J16*0.1</f>
        <v>-2500</v>
      </c>
    </row>
    <row r="18" spans="1:12" ht="15" customHeight="1" x14ac:dyDescent="0.3">
      <c r="A18" s="80" t="s">
        <v>33</v>
      </c>
      <c r="B18" s="73"/>
      <c r="C18" s="73"/>
      <c r="D18" s="73"/>
      <c r="E18" s="73"/>
      <c r="F18" s="73"/>
      <c r="G18" s="73"/>
      <c r="H18" s="73"/>
      <c r="I18" s="74"/>
      <c r="J18" s="13">
        <f>SUM(J16:J17)</f>
        <v>22500</v>
      </c>
      <c r="L18" s="21"/>
    </row>
    <row r="19" spans="1:12" x14ac:dyDescent="0.25">
      <c r="A19" s="55" t="s">
        <v>36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</row>
    <row r="20" spans="1:12" x14ac:dyDescent="0.25">
      <c r="A20" s="55" t="s">
        <v>35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</row>
    <row r="21" spans="1:12" ht="6.75" customHeight="1" x14ac:dyDescent="0.25">
      <c r="J21" s="21"/>
    </row>
    <row r="22" spans="1:12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</row>
    <row r="23" spans="1:12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</row>
    <row r="24" spans="1:12" x14ac:dyDescent="0.2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</row>
    <row r="27" spans="1:12" x14ac:dyDescent="0.25">
      <c r="H27" s="21"/>
    </row>
  </sheetData>
  <mergeCells count="18">
    <mergeCell ref="A19:L19"/>
    <mergeCell ref="A20:L20"/>
    <mergeCell ref="A22:L22"/>
    <mergeCell ref="A23:L23"/>
    <mergeCell ref="A24:L24"/>
    <mergeCell ref="A18:I18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16:D16"/>
    <mergeCell ref="A17:I17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WhiteSpace="0" view="pageLayout" zoomScaleNormal="100" workbookViewId="0">
      <selection activeCell="J21" sqref="J21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64" t="s">
        <v>87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 ht="18.75" x14ac:dyDescent="0.3">
      <c r="A5" s="52" t="s">
        <v>86</v>
      </c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50"/>
      <c r="H6" s="7" t="s">
        <v>16</v>
      </c>
      <c r="I6" s="7"/>
    </row>
    <row r="7" spans="1:12" ht="18.75" x14ac:dyDescent="0.3">
      <c r="D7" s="50" t="s">
        <v>17</v>
      </c>
      <c r="E7" s="50"/>
      <c r="F7" s="65" t="s">
        <v>18</v>
      </c>
      <c r="G7" s="65"/>
      <c r="H7" s="65"/>
      <c r="I7" s="65" t="s">
        <v>19</v>
      </c>
      <c r="J7" s="65"/>
      <c r="K7" s="7"/>
    </row>
    <row r="8" spans="1:12" ht="18.75" customHeight="1" x14ac:dyDescent="0.3">
      <c r="A8" s="65" t="s">
        <v>38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</row>
    <row r="9" spans="1:12" ht="6" customHeight="1" x14ac:dyDescent="0.3">
      <c r="A9" s="6"/>
      <c r="D9" s="50"/>
      <c r="E9" s="50"/>
      <c r="F9" s="50"/>
      <c r="G9" s="50"/>
      <c r="H9" s="50"/>
      <c r="I9" s="50"/>
      <c r="J9" s="50"/>
      <c r="K9" s="7"/>
    </row>
    <row r="10" spans="1:12" ht="15.75" customHeight="1" x14ac:dyDescent="0.35">
      <c r="A10" s="6"/>
      <c r="C10" s="66" t="s">
        <v>25</v>
      </c>
      <c r="D10" s="66"/>
      <c r="E10" s="66"/>
      <c r="F10" s="66" t="s">
        <v>26</v>
      </c>
      <c r="G10" s="66"/>
      <c r="H10" s="66"/>
      <c r="I10" s="66" t="s">
        <v>27</v>
      </c>
      <c r="J10" s="66"/>
      <c r="K10" s="7"/>
    </row>
    <row r="11" spans="1:12" ht="18" customHeight="1" x14ac:dyDescent="0.35">
      <c r="C11" s="66" t="s">
        <v>28</v>
      </c>
      <c r="D11" s="66"/>
      <c r="E11" s="66"/>
      <c r="F11" s="66" t="s">
        <v>29</v>
      </c>
      <c r="G11" s="66"/>
      <c r="H11" s="66"/>
      <c r="I11" s="66"/>
      <c r="J11" s="66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64</v>
      </c>
      <c r="F13" s="10"/>
      <c r="G13" s="16"/>
    </row>
    <row r="14" spans="1:12" ht="15.75" x14ac:dyDescent="0.25">
      <c r="A14" s="1" t="s">
        <v>0</v>
      </c>
      <c r="B14" s="34" t="s">
        <v>1</v>
      </c>
      <c r="C14" s="4" t="s">
        <v>10</v>
      </c>
      <c r="D14" s="34" t="s">
        <v>9</v>
      </c>
      <c r="E14" s="34" t="s">
        <v>2</v>
      </c>
      <c r="F14" s="34" t="s">
        <v>3</v>
      </c>
      <c r="G14" s="3" t="s">
        <v>24</v>
      </c>
      <c r="H14" s="17" t="s">
        <v>8</v>
      </c>
      <c r="I14" s="34" t="s">
        <v>5</v>
      </c>
      <c r="J14" s="3" t="s">
        <v>4</v>
      </c>
      <c r="K14" s="34" t="s">
        <v>7</v>
      </c>
      <c r="L14" s="11" t="s">
        <v>22</v>
      </c>
    </row>
    <row r="15" spans="1:12" ht="18.75" customHeight="1" x14ac:dyDescent="0.25">
      <c r="A15" s="2">
        <v>3</v>
      </c>
      <c r="B15" s="8" t="s">
        <v>39</v>
      </c>
      <c r="C15" s="2" t="s">
        <v>21</v>
      </c>
      <c r="D15" s="9" t="s">
        <v>40</v>
      </c>
      <c r="E15" s="5">
        <v>25000</v>
      </c>
      <c r="F15" s="5">
        <v>27500</v>
      </c>
      <c r="G15" s="5">
        <v>2500</v>
      </c>
      <c r="H15" s="5">
        <v>25000</v>
      </c>
      <c r="I15" s="5"/>
      <c r="J15" s="5">
        <f>SUM(H15:I15)</f>
        <v>25000</v>
      </c>
      <c r="K15" s="14" t="s">
        <v>90</v>
      </c>
      <c r="L15" s="19" t="s">
        <v>31</v>
      </c>
    </row>
    <row r="16" spans="1:12" ht="18.75" customHeight="1" x14ac:dyDescent="0.25">
      <c r="A16" s="67" t="s">
        <v>6</v>
      </c>
      <c r="B16" s="67"/>
      <c r="C16" s="67"/>
      <c r="D16" s="67"/>
      <c r="E16" s="22">
        <f t="shared" ref="E16:J16" si="0">SUM(E15:E15)</f>
        <v>25000</v>
      </c>
      <c r="F16" s="22">
        <f t="shared" si="0"/>
        <v>27500</v>
      </c>
      <c r="G16" s="22">
        <f t="shared" si="0"/>
        <v>2500</v>
      </c>
      <c r="H16" s="22">
        <f t="shared" si="0"/>
        <v>25000</v>
      </c>
      <c r="I16" s="22">
        <f t="shared" si="0"/>
        <v>0</v>
      </c>
      <c r="J16" s="22">
        <f t="shared" si="0"/>
        <v>25000</v>
      </c>
      <c r="K16" s="14" t="s">
        <v>91</v>
      </c>
      <c r="L16" s="51"/>
    </row>
    <row r="17" spans="1:12" ht="15.75" x14ac:dyDescent="0.25">
      <c r="A17" s="68" t="s">
        <v>23</v>
      </c>
      <c r="B17" s="68"/>
      <c r="C17" s="68"/>
      <c r="D17" s="68"/>
      <c r="E17" s="68"/>
      <c r="F17" s="68"/>
      <c r="G17" s="68"/>
      <c r="H17" s="68"/>
      <c r="I17" s="68"/>
      <c r="J17" s="20">
        <f>-J16*0.1</f>
        <v>-2500</v>
      </c>
    </row>
    <row r="18" spans="1:12" ht="15" customHeight="1" x14ac:dyDescent="0.3">
      <c r="A18" s="80" t="s">
        <v>33</v>
      </c>
      <c r="B18" s="73"/>
      <c r="C18" s="73"/>
      <c r="D18" s="73"/>
      <c r="E18" s="73"/>
      <c r="F18" s="73"/>
      <c r="G18" s="73"/>
      <c r="H18" s="73"/>
      <c r="I18" s="74"/>
      <c r="J18" s="13">
        <f>SUM(J16:J17)</f>
        <v>22500</v>
      </c>
      <c r="L18" s="21"/>
    </row>
    <row r="19" spans="1:12" x14ac:dyDescent="0.25">
      <c r="A19" s="55" t="s">
        <v>36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</row>
    <row r="20" spans="1:12" x14ac:dyDescent="0.25">
      <c r="A20" s="55" t="s">
        <v>35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</row>
    <row r="21" spans="1:12" ht="6.75" customHeight="1" x14ac:dyDescent="0.25">
      <c r="J21" s="21"/>
    </row>
    <row r="22" spans="1:12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</row>
    <row r="23" spans="1:12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</row>
    <row r="24" spans="1:12" x14ac:dyDescent="0.2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</row>
    <row r="27" spans="1:12" x14ac:dyDescent="0.25">
      <c r="H27" s="21"/>
    </row>
  </sheetData>
  <mergeCells count="18">
    <mergeCell ref="A18:I18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16:D16"/>
    <mergeCell ref="A17:I17"/>
    <mergeCell ref="A19:L19"/>
    <mergeCell ref="A20:L20"/>
    <mergeCell ref="A22:L22"/>
    <mergeCell ref="A23:L23"/>
    <mergeCell ref="A24:L24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WhiteSpace="0" view="pageLayout" zoomScaleNormal="100" workbookViewId="0">
      <selection activeCell="H29" sqref="H29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17.1406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7109375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64" t="s">
        <v>92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 ht="18.75" x14ac:dyDescent="0.3">
      <c r="A5" s="52" t="s">
        <v>86</v>
      </c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50"/>
      <c r="H6" s="7" t="s">
        <v>16</v>
      </c>
      <c r="I6" s="7"/>
    </row>
    <row r="7" spans="1:12" ht="18.75" x14ac:dyDescent="0.3">
      <c r="D7" s="50" t="s">
        <v>17</v>
      </c>
      <c r="E7" s="50"/>
      <c r="F7" s="65" t="s">
        <v>18</v>
      </c>
      <c r="G7" s="65"/>
      <c r="H7" s="65"/>
      <c r="I7" s="65" t="s">
        <v>19</v>
      </c>
      <c r="J7" s="65"/>
      <c r="K7" s="7"/>
    </row>
    <row r="8" spans="1:12" ht="18.75" customHeight="1" x14ac:dyDescent="0.3">
      <c r="A8" s="65" t="s">
        <v>38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</row>
    <row r="9" spans="1:12" ht="6" customHeight="1" x14ac:dyDescent="0.3">
      <c r="A9" s="6"/>
      <c r="D9" s="50"/>
      <c r="E9" s="50"/>
      <c r="F9" s="50"/>
      <c r="G9" s="50"/>
      <c r="H9" s="50"/>
      <c r="I9" s="50"/>
      <c r="J9" s="50"/>
      <c r="K9" s="7"/>
    </row>
    <row r="10" spans="1:12" ht="15.75" customHeight="1" x14ac:dyDescent="0.35">
      <c r="A10" s="6"/>
      <c r="C10" s="66" t="s">
        <v>25</v>
      </c>
      <c r="D10" s="66"/>
      <c r="E10" s="66"/>
      <c r="F10" s="66" t="s">
        <v>26</v>
      </c>
      <c r="G10" s="66"/>
      <c r="H10" s="66"/>
      <c r="I10" s="66" t="s">
        <v>27</v>
      </c>
      <c r="J10" s="66"/>
      <c r="K10" s="7"/>
    </row>
    <row r="11" spans="1:12" ht="18" customHeight="1" x14ac:dyDescent="0.35">
      <c r="C11" s="66" t="s">
        <v>28</v>
      </c>
      <c r="D11" s="66"/>
      <c r="E11" s="66"/>
      <c r="F11" s="66" t="s">
        <v>29</v>
      </c>
      <c r="G11" s="66"/>
      <c r="H11" s="66"/>
      <c r="I11" s="66"/>
      <c r="J11" s="66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64</v>
      </c>
      <c r="F13" s="10"/>
      <c r="G13" s="16"/>
    </row>
    <row r="14" spans="1:12" ht="15.75" x14ac:dyDescent="0.25">
      <c r="A14" s="1" t="s">
        <v>0</v>
      </c>
      <c r="B14" s="34" t="s">
        <v>1</v>
      </c>
      <c r="C14" s="4" t="s">
        <v>10</v>
      </c>
      <c r="D14" s="34" t="s">
        <v>9</v>
      </c>
      <c r="E14" s="34" t="s">
        <v>2</v>
      </c>
      <c r="F14" s="34" t="s">
        <v>3</v>
      </c>
      <c r="G14" s="3" t="s">
        <v>24</v>
      </c>
      <c r="H14" s="17" t="s">
        <v>8</v>
      </c>
      <c r="I14" s="34" t="s">
        <v>5</v>
      </c>
      <c r="J14" s="3" t="s">
        <v>4</v>
      </c>
      <c r="K14" s="34" t="s">
        <v>7</v>
      </c>
      <c r="L14" s="11" t="s">
        <v>22</v>
      </c>
    </row>
    <row r="15" spans="1:12" ht="18.75" customHeight="1" x14ac:dyDescent="0.25">
      <c r="A15" s="2">
        <v>3</v>
      </c>
      <c r="B15" s="8" t="s">
        <v>39</v>
      </c>
      <c r="C15" s="2" t="s">
        <v>21</v>
      </c>
      <c r="D15" s="9" t="s">
        <v>40</v>
      </c>
      <c r="E15" s="5">
        <v>25000</v>
      </c>
      <c r="F15" s="5">
        <v>27500</v>
      </c>
      <c r="G15" s="5">
        <v>2500</v>
      </c>
      <c r="H15" s="5">
        <v>25000</v>
      </c>
      <c r="I15" s="5"/>
      <c r="J15" s="5">
        <f>SUM(H15:I15)</f>
        <v>25000</v>
      </c>
      <c r="K15" s="14" t="s">
        <v>93</v>
      </c>
      <c r="L15" s="84" t="s">
        <v>31</v>
      </c>
    </row>
    <row r="16" spans="1:12" ht="18.75" customHeight="1" x14ac:dyDescent="0.25">
      <c r="A16" s="67" t="s">
        <v>6</v>
      </c>
      <c r="B16" s="67"/>
      <c r="C16" s="67"/>
      <c r="D16" s="67"/>
      <c r="E16" s="22">
        <f t="shared" ref="E16:J16" si="0">SUM(E15:E15)</f>
        <v>25000</v>
      </c>
      <c r="F16" s="22">
        <f t="shared" si="0"/>
        <v>27500</v>
      </c>
      <c r="G16" s="22">
        <f t="shared" si="0"/>
        <v>2500</v>
      </c>
      <c r="H16" s="22">
        <f t="shared" si="0"/>
        <v>25000</v>
      </c>
      <c r="I16" s="22">
        <f t="shared" si="0"/>
        <v>0</v>
      </c>
      <c r="J16" s="22">
        <f t="shared" si="0"/>
        <v>25000</v>
      </c>
      <c r="K16" s="14" t="s">
        <v>94</v>
      </c>
      <c r="L16" s="54"/>
    </row>
    <row r="17" spans="1:12" ht="15.75" x14ac:dyDescent="0.25">
      <c r="A17" s="68" t="s">
        <v>23</v>
      </c>
      <c r="B17" s="68"/>
      <c r="C17" s="68"/>
      <c r="D17" s="68"/>
      <c r="E17" s="68"/>
      <c r="F17" s="68"/>
      <c r="G17" s="68"/>
      <c r="H17" s="68"/>
      <c r="I17" s="68"/>
      <c r="J17" s="20">
        <f>-J16*0.1</f>
        <v>-2500</v>
      </c>
    </row>
    <row r="18" spans="1:12" ht="15" customHeight="1" x14ac:dyDescent="0.3">
      <c r="A18" s="80" t="s">
        <v>33</v>
      </c>
      <c r="B18" s="73"/>
      <c r="C18" s="73"/>
      <c r="D18" s="73"/>
      <c r="E18" s="73"/>
      <c r="F18" s="73"/>
      <c r="G18" s="73"/>
      <c r="H18" s="73"/>
      <c r="I18" s="74"/>
      <c r="J18" s="13">
        <f>SUM(J16:J17)</f>
        <v>22500</v>
      </c>
      <c r="L18" s="21"/>
    </row>
    <row r="19" spans="1:12" x14ac:dyDescent="0.25">
      <c r="A19" s="55" t="s">
        <v>36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</row>
    <row r="20" spans="1:12" x14ac:dyDescent="0.25">
      <c r="A20" s="55" t="s">
        <v>35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</row>
    <row r="21" spans="1:12" ht="6.75" customHeight="1" x14ac:dyDescent="0.25">
      <c r="J21" s="21"/>
    </row>
    <row r="22" spans="1:12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</row>
    <row r="23" spans="1:12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</row>
    <row r="24" spans="1:12" x14ac:dyDescent="0.2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</row>
    <row r="27" spans="1:12" x14ac:dyDescent="0.25">
      <c r="H27" s="21"/>
    </row>
  </sheetData>
  <mergeCells count="18">
    <mergeCell ref="A18:I18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16:D16"/>
    <mergeCell ref="A17:I17"/>
    <mergeCell ref="A19:L19"/>
    <mergeCell ref="A20:L20"/>
    <mergeCell ref="A22:L22"/>
    <mergeCell ref="A23:L23"/>
    <mergeCell ref="A24:L24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showWhiteSpace="0" view="pageLayout" zoomScaleNormal="100" workbookViewId="0">
      <selection activeCell="B26" sqref="B26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17.1406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7109375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64" t="s">
        <v>95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 ht="18.75" x14ac:dyDescent="0.3">
      <c r="A5" s="52" t="s">
        <v>86</v>
      </c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53"/>
      <c r="H6" s="7" t="s">
        <v>16</v>
      </c>
      <c r="I6" s="7"/>
    </row>
    <row r="7" spans="1:12" ht="18.75" x14ac:dyDescent="0.3">
      <c r="D7" s="53" t="s">
        <v>17</v>
      </c>
      <c r="E7" s="53"/>
      <c r="F7" s="65" t="s">
        <v>18</v>
      </c>
      <c r="G7" s="65"/>
      <c r="H7" s="65"/>
      <c r="I7" s="65" t="s">
        <v>19</v>
      </c>
      <c r="J7" s="65"/>
      <c r="K7" s="7"/>
    </row>
    <row r="8" spans="1:12" ht="18.75" customHeight="1" x14ac:dyDescent="0.3">
      <c r="A8" s="65" t="s">
        <v>38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</row>
    <row r="9" spans="1:12" ht="6" customHeight="1" x14ac:dyDescent="0.3">
      <c r="A9" s="6"/>
      <c r="D9" s="53"/>
      <c r="E9" s="53"/>
      <c r="F9" s="53"/>
      <c r="G9" s="53"/>
      <c r="H9" s="53"/>
      <c r="I9" s="53"/>
      <c r="J9" s="53"/>
      <c r="K9" s="7"/>
    </row>
    <row r="10" spans="1:12" ht="15.75" customHeight="1" x14ac:dyDescent="0.35">
      <c r="A10" s="6"/>
      <c r="C10" s="66" t="s">
        <v>25</v>
      </c>
      <c r="D10" s="66"/>
      <c r="E10" s="66"/>
      <c r="F10" s="66" t="s">
        <v>26</v>
      </c>
      <c r="G10" s="66"/>
      <c r="H10" s="66"/>
      <c r="I10" s="66" t="s">
        <v>27</v>
      </c>
      <c r="J10" s="66"/>
      <c r="K10" s="7"/>
    </row>
    <row r="11" spans="1:12" ht="18" customHeight="1" x14ac:dyDescent="0.35">
      <c r="C11" s="66" t="s">
        <v>28</v>
      </c>
      <c r="D11" s="66"/>
      <c r="E11" s="66"/>
      <c r="F11" s="66" t="s">
        <v>29</v>
      </c>
      <c r="G11" s="66"/>
      <c r="H11" s="66"/>
      <c r="I11" s="66"/>
      <c r="J11" s="66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64</v>
      </c>
      <c r="F13" s="10"/>
      <c r="G13" s="16"/>
    </row>
    <row r="14" spans="1:12" ht="15.75" x14ac:dyDescent="0.25">
      <c r="A14" s="1" t="s">
        <v>0</v>
      </c>
      <c r="B14" s="34" t="s">
        <v>1</v>
      </c>
      <c r="C14" s="4" t="s">
        <v>10</v>
      </c>
      <c r="D14" s="34" t="s">
        <v>9</v>
      </c>
      <c r="E14" s="34" t="s">
        <v>2</v>
      </c>
      <c r="F14" s="34" t="s">
        <v>3</v>
      </c>
      <c r="G14" s="3" t="s">
        <v>24</v>
      </c>
      <c r="H14" s="17" t="s">
        <v>8</v>
      </c>
      <c r="I14" s="34" t="s">
        <v>5</v>
      </c>
      <c r="J14" s="3" t="s">
        <v>4</v>
      </c>
      <c r="K14" s="34" t="s">
        <v>7</v>
      </c>
      <c r="L14" s="11" t="s">
        <v>22</v>
      </c>
    </row>
    <row r="15" spans="1:12" ht="18.75" customHeight="1" x14ac:dyDescent="0.25">
      <c r="A15" s="2">
        <v>3</v>
      </c>
      <c r="B15" s="8" t="s">
        <v>39</v>
      </c>
      <c r="C15" s="2" t="s">
        <v>21</v>
      </c>
      <c r="D15" s="9" t="s">
        <v>40</v>
      </c>
      <c r="E15" s="5">
        <v>25000</v>
      </c>
      <c r="F15" s="5">
        <v>27500</v>
      </c>
      <c r="G15" s="5">
        <v>2500</v>
      </c>
      <c r="H15" s="5"/>
      <c r="I15" s="5"/>
      <c r="J15" s="5"/>
      <c r="K15" s="14"/>
      <c r="L15" s="84"/>
    </row>
    <row r="16" spans="1:12" ht="18.75" customHeight="1" x14ac:dyDescent="0.25">
      <c r="A16" s="67" t="s">
        <v>6</v>
      </c>
      <c r="B16" s="67"/>
      <c r="C16" s="67"/>
      <c r="D16" s="67"/>
      <c r="E16" s="22">
        <f t="shared" ref="E16:J16" si="0">SUM(E15:E15)</f>
        <v>25000</v>
      </c>
      <c r="F16" s="22">
        <f t="shared" si="0"/>
        <v>27500</v>
      </c>
      <c r="G16" s="22">
        <f t="shared" si="0"/>
        <v>2500</v>
      </c>
      <c r="H16" s="22"/>
      <c r="I16" s="22"/>
      <c r="J16" s="22"/>
      <c r="K16" s="14"/>
      <c r="L16" s="54"/>
    </row>
    <row r="17" spans="1:12" ht="15.75" x14ac:dyDescent="0.25">
      <c r="A17" s="68" t="s">
        <v>23</v>
      </c>
      <c r="B17" s="68"/>
      <c r="C17" s="68"/>
      <c r="D17" s="68"/>
      <c r="E17" s="68"/>
      <c r="F17" s="68"/>
      <c r="G17" s="68"/>
      <c r="H17" s="68"/>
      <c r="I17" s="68"/>
      <c r="J17" s="20"/>
    </row>
    <row r="18" spans="1:12" ht="15" customHeight="1" x14ac:dyDescent="0.3">
      <c r="A18" s="80" t="s">
        <v>33</v>
      </c>
      <c r="B18" s="73"/>
      <c r="C18" s="73"/>
      <c r="D18" s="73"/>
      <c r="E18" s="73"/>
      <c r="F18" s="73"/>
      <c r="G18" s="73"/>
      <c r="H18" s="73"/>
      <c r="I18" s="74"/>
      <c r="J18" s="13"/>
      <c r="L18" s="21"/>
    </row>
    <row r="19" spans="1:12" x14ac:dyDescent="0.25">
      <c r="A19" s="55" t="s">
        <v>36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</row>
    <row r="20" spans="1:12" x14ac:dyDescent="0.25">
      <c r="A20" s="55" t="s">
        <v>35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</row>
    <row r="21" spans="1:12" ht="6.75" customHeight="1" x14ac:dyDescent="0.25">
      <c r="J21" s="21"/>
    </row>
    <row r="22" spans="1:12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</row>
    <row r="23" spans="1:12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</row>
    <row r="24" spans="1:12" x14ac:dyDescent="0.2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</row>
    <row r="27" spans="1:12" x14ac:dyDescent="0.25">
      <c r="H27" s="21"/>
    </row>
  </sheetData>
  <mergeCells count="18">
    <mergeCell ref="A19:L19"/>
    <mergeCell ref="A20:L20"/>
    <mergeCell ref="A22:L22"/>
    <mergeCell ref="A23:L23"/>
    <mergeCell ref="A24:L24"/>
    <mergeCell ref="C11:E11"/>
    <mergeCell ref="F11:H11"/>
    <mergeCell ref="I11:J11"/>
    <mergeCell ref="A16:D16"/>
    <mergeCell ref="A17:I17"/>
    <mergeCell ref="A18:I18"/>
    <mergeCell ref="A4:K4"/>
    <mergeCell ref="F7:H7"/>
    <mergeCell ref="I7:J7"/>
    <mergeCell ref="A8:L8"/>
    <mergeCell ref="C10:E10"/>
    <mergeCell ref="F10:H10"/>
    <mergeCell ref="I10:J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view="pageLayout" topLeftCell="A4" zoomScaleNormal="100" workbookViewId="0">
      <selection activeCell="G16" sqref="G16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64" t="s">
        <v>51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29"/>
      <c r="H6" s="7" t="s">
        <v>16</v>
      </c>
      <c r="I6" s="7"/>
    </row>
    <row r="7" spans="1:12" ht="18.75" x14ac:dyDescent="0.3">
      <c r="D7" s="29" t="s">
        <v>17</v>
      </c>
      <c r="E7" s="29"/>
      <c r="F7" s="65" t="s">
        <v>18</v>
      </c>
      <c r="G7" s="65"/>
      <c r="H7" s="65"/>
      <c r="I7" s="65" t="s">
        <v>19</v>
      </c>
      <c r="J7" s="65"/>
      <c r="K7" s="7"/>
    </row>
    <row r="8" spans="1:12" ht="18.75" customHeight="1" x14ac:dyDescent="0.3">
      <c r="A8" s="65" t="s">
        <v>38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</row>
    <row r="9" spans="1:12" ht="6" customHeight="1" x14ac:dyDescent="0.3">
      <c r="A9" s="6"/>
      <c r="D9" s="29"/>
      <c r="E9" s="29"/>
      <c r="F9" s="29"/>
      <c r="G9" s="29"/>
      <c r="H9" s="29"/>
      <c r="I9" s="29"/>
      <c r="J9" s="29"/>
      <c r="K9" s="7"/>
    </row>
    <row r="10" spans="1:12" ht="15.75" customHeight="1" x14ac:dyDescent="0.35">
      <c r="A10" s="6"/>
      <c r="C10" s="66" t="s">
        <v>25</v>
      </c>
      <c r="D10" s="66"/>
      <c r="E10" s="66"/>
      <c r="F10" s="66" t="s">
        <v>26</v>
      </c>
      <c r="G10" s="66"/>
      <c r="H10" s="66"/>
      <c r="I10" s="66" t="s">
        <v>27</v>
      </c>
      <c r="J10" s="66"/>
      <c r="K10" s="7"/>
    </row>
    <row r="11" spans="1:12" ht="18" customHeight="1" x14ac:dyDescent="0.35">
      <c r="C11" s="66" t="s">
        <v>28</v>
      </c>
      <c r="D11" s="66"/>
      <c r="E11" s="66"/>
      <c r="F11" s="66" t="s">
        <v>29</v>
      </c>
      <c r="G11" s="66"/>
      <c r="H11" s="66"/>
      <c r="I11" s="66"/>
      <c r="J11" s="66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15.7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1" t="s">
        <v>1</v>
      </c>
      <c r="C14" s="4" t="s">
        <v>10</v>
      </c>
      <c r="D14" s="31" t="s">
        <v>9</v>
      </c>
      <c r="E14" s="31" t="s">
        <v>2</v>
      </c>
      <c r="F14" s="31" t="s">
        <v>3</v>
      </c>
      <c r="G14" s="3" t="s">
        <v>24</v>
      </c>
      <c r="H14" s="17" t="s">
        <v>8</v>
      </c>
      <c r="I14" s="31" t="s">
        <v>5</v>
      </c>
      <c r="J14" s="3" t="s">
        <v>4</v>
      </c>
      <c r="K14" s="31" t="s">
        <v>7</v>
      </c>
      <c r="L14" s="11" t="s">
        <v>22</v>
      </c>
    </row>
    <row r="15" spans="1:12" ht="18.75" customHeight="1" x14ac:dyDescent="0.25">
      <c r="A15" s="2">
        <v>1</v>
      </c>
      <c r="B15" s="8" t="s">
        <v>39</v>
      </c>
      <c r="C15" s="2" t="s">
        <v>21</v>
      </c>
      <c r="D15" s="9" t="s">
        <v>40</v>
      </c>
      <c r="E15" s="5">
        <v>25000</v>
      </c>
      <c r="F15" s="5">
        <v>27500</v>
      </c>
      <c r="G15" s="5">
        <v>2500</v>
      </c>
      <c r="H15" s="5">
        <v>25000</v>
      </c>
      <c r="I15" s="5"/>
      <c r="J15" s="5">
        <f t="shared" ref="J15" si="0">SUM(H15:I15)</f>
        <v>25000</v>
      </c>
      <c r="K15" s="14" t="s">
        <v>48</v>
      </c>
      <c r="L15" s="19" t="s">
        <v>31</v>
      </c>
    </row>
    <row r="16" spans="1:12" ht="18.75" customHeight="1" x14ac:dyDescent="0.25">
      <c r="A16" s="67" t="s">
        <v>6</v>
      </c>
      <c r="B16" s="67"/>
      <c r="C16" s="67"/>
      <c r="D16" s="67"/>
      <c r="E16" s="22">
        <f t="shared" ref="E16:J16" si="1">SUM(E15:E15)</f>
        <v>25000</v>
      </c>
      <c r="F16" s="22">
        <f t="shared" si="1"/>
        <v>27500</v>
      </c>
      <c r="G16" s="22">
        <f t="shared" si="1"/>
        <v>2500</v>
      </c>
      <c r="H16" s="22">
        <f t="shared" si="1"/>
        <v>25000</v>
      </c>
      <c r="I16" s="22">
        <f t="shared" si="1"/>
        <v>0</v>
      </c>
      <c r="J16" s="22">
        <f t="shared" si="1"/>
        <v>25000</v>
      </c>
      <c r="K16" s="14" t="s">
        <v>46</v>
      </c>
      <c r="L16" s="30" t="s">
        <v>30</v>
      </c>
    </row>
    <row r="17" spans="1:12" ht="15.75" x14ac:dyDescent="0.25">
      <c r="A17" s="68" t="s">
        <v>23</v>
      </c>
      <c r="B17" s="68"/>
      <c r="C17" s="68"/>
      <c r="D17" s="68"/>
      <c r="E17" s="68"/>
      <c r="F17" s="68"/>
      <c r="G17" s="68"/>
      <c r="H17" s="68"/>
      <c r="I17" s="68"/>
      <c r="J17" s="20">
        <f>-J16*0.1</f>
        <v>-2500</v>
      </c>
    </row>
    <row r="18" spans="1:12" ht="15.75" x14ac:dyDescent="0.25">
      <c r="A18" s="60" t="s">
        <v>37</v>
      </c>
      <c r="B18" s="60"/>
      <c r="C18" s="60"/>
      <c r="D18" s="60"/>
      <c r="E18" s="60"/>
      <c r="F18" s="60"/>
      <c r="G18" s="60"/>
      <c r="H18" s="60"/>
      <c r="I18" s="60"/>
      <c r="J18" s="20">
        <v>-20000</v>
      </c>
    </row>
    <row r="19" spans="1:12" ht="15.75" x14ac:dyDescent="0.25">
      <c r="A19" s="56" t="s">
        <v>34</v>
      </c>
      <c r="B19" s="56"/>
      <c r="C19" s="56"/>
      <c r="D19" s="56"/>
      <c r="E19" s="56"/>
      <c r="F19" s="56"/>
      <c r="G19" s="56"/>
      <c r="H19" s="56"/>
      <c r="I19" s="56"/>
      <c r="J19" s="20">
        <f>SUM(J16:J18)</f>
        <v>2500</v>
      </c>
      <c r="L19" s="21"/>
    </row>
    <row r="20" spans="1:12" ht="15.75" x14ac:dyDescent="0.25">
      <c r="A20" s="56" t="s">
        <v>32</v>
      </c>
      <c r="B20" s="56"/>
      <c r="C20" s="56"/>
      <c r="D20" s="56"/>
      <c r="E20" s="56"/>
      <c r="F20" s="56"/>
      <c r="G20" s="56"/>
      <c r="H20" s="56"/>
      <c r="I20" s="56"/>
      <c r="J20" s="20">
        <v>24500</v>
      </c>
      <c r="L20" s="24"/>
    </row>
    <row r="21" spans="1:12" ht="15" customHeight="1" x14ac:dyDescent="0.3">
      <c r="A21" s="69" t="s">
        <v>33</v>
      </c>
      <c r="B21" s="70"/>
      <c r="C21" s="70"/>
      <c r="D21" s="70"/>
      <c r="E21" s="70"/>
      <c r="F21" s="70"/>
      <c r="G21" s="70"/>
      <c r="H21" s="70"/>
      <c r="I21" s="71"/>
      <c r="J21" s="36">
        <f>SUM(J19:J20)</f>
        <v>27000</v>
      </c>
      <c r="L21" s="21"/>
    </row>
    <row r="22" spans="1:12" ht="18.75" customHeight="1" x14ac:dyDescent="0.3">
      <c r="A22" s="72" t="s">
        <v>50</v>
      </c>
      <c r="B22" s="73"/>
      <c r="C22" s="73"/>
      <c r="D22" s="73"/>
      <c r="E22" s="73"/>
      <c r="F22" s="73"/>
      <c r="G22" s="73"/>
      <c r="H22" s="73"/>
      <c r="I22" s="74"/>
      <c r="J22" s="35">
        <v>32350</v>
      </c>
      <c r="K22" s="37"/>
      <c r="L22" s="37"/>
    </row>
    <row r="23" spans="1:12" ht="18.75" customHeight="1" x14ac:dyDescent="0.3">
      <c r="A23" s="76" t="s">
        <v>53</v>
      </c>
      <c r="B23" s="77"/>
      <c r="C23" s="77"/>
      <c r="D23" s="77"/>
      <c r="E23" s="77"/>
      <c r="F23" s="77"/>
      <c r="G23" s="77"/>
      <c r="H23" s="77"/>
      <c r="I23" s="78"/>
      <c r="J23" s="35">
        <v>-25000</v>
      </c>
      <c r="K23" s="37"/>
      <c r="L23" s="37"/>
    </row>
    <row r="24" spans="1:12" ht="18.75" customHeight="1" x14ac:dyDescent="0.3">
      <c r="A24" s="75" t="s">
        <v>49</v>
      </c>
      <c r="B24" s="75"/>
      <c r="C24" s="75"/>
      <c r="D24" s="75"/>
      <c r="E24" s="75"/>
      <c r="F24" s="75"/>
      <c r="G24" s="75"/>
      <c r="H24" s="75"/>
      <c r="I24" s="75"/>
      <c r="J24" s="35">
        <f>SUM(J21:J23)</f>
        <v>34350</v>
      </c>
      <c r="K24" s="37"/>
      <c r="L24" s="37"/>
    </row>
    <row r="25" spans="1:12" x14ac:dyDescent="0.25">
      <c r="A25" s="55" t="s">
        <v>36</v>
      </c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</row>
    <row r="26" spans="1:12" x14ac:dyDescent="0.25">
      <c r="A26" s="55" t="s">
        <v>35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</row>
    <row r="27" spans="1:12" ht="6.75" customHeight="1" x14ac:dyDescent="0.25">
      <c r="J27" s="21"/>
    </row>
    <row r="28" spans="1:12" x14ac:dyDescent="0.25">
      <c r="A28" s="55" t="s">
        <v>45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</row>
    <row r="29" spans="1:12" x14ac:dyDescent="0.25">
      <c r="A29" s="55" t="s">
        <v>47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</row>
    <row r="30" spans="1:12" x14ac:dyDescent="0.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</row>
  </sheetData>
  <mergeCells count="24">
    <mergeCell ref="A29:L29"/>
    <mergeCell ref="A30:L30"/>
    <mergeCell ref="A20:I20"/>
    <mergeCell ref="A21:I21"/>
    <mergeCell ref="A25:L25"/>
    <mergeCell ref="A26:L26"/>
    <mergeCell ref="A28:L28"/>
    <mergeCell ref="A22:I22"/>
    <mergeCell ref="A24:I24"/>
    <mergeCell ref="A23:I23"/>
    <mergeCell ref="A4:K4"/>
    <mergeCell ref="F7:H7"/>
    <mergeCell ref="I7:J7"/>
    <mergeCell ref="A8:L8"/>
    <mergeCell ref="C10:E10"/>
    <mergeCell ref="F10:H10"/>
    <mergeCell ref="I10:J10"/>
    <mergeCell ref="A18:I18"/>
    <mergeCell ref="A19:I19"/>
    <mergeCell ref="C11:E11"/>
    <mergeCell ref="F11:H11"/>
    <mergeCell ref="I11:J11"/>
    <mergeCell ref="A16:D16"/>
    <mergeCell ref="A17:I17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WhiteSpace="0" view="pageLayout" zoomScaleNormal="100" workbookViewId="0">
      <selection activeCell="G16" sqref="G16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64" t="s">
        <v>67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33"/>
      <c r="H6" s="7" t="s">
        <v>16</v>
      </c>
      <c r="I6" s="7"/>
    </row>
    <row r="7" spans="1:12" ht="18.75" x14ac:dyDescent="0.3">
      <c r="D7" s="33" t="s">
        <v>17</v>
      </c>
      <c r="E7" s="33"/>
      <c r="F7" s="65" t="s">
        <v>18</v>
      </c>
      <c r="G7" s="65"/>
      <c r="H7" s="65"/>
      <c r="I7" s="65" t="s">
        <v>19</v>
      </c>
      <c r="J7" s="65"/>
      <c r="K7" s="7"/>
    </row>
    <row r="8" spans="1:12" ht="18.75" customHeight="1" x14ac:dyDescent="0.3">
      <c r="A8" s="65" t="s">
        <v>38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</row>
    <row r="9" spans="1:12" ht="6" customHeight="1" x14ac:dyDescent="0.3">
      <c r="A9" s="6"/>
      <c r="D9" s="33"/>
      <c r="E9" s="33"/>
      <c r="F9" s="33"/>
      <c r="G9" s="33"/>
      <c r="H9" s="33"/>
      <c r="I9" s="33"/>
      <c r="J9" s="33"/>
      <c r="K9" s="7"/>
    </row>
    <row r="10" spans="1:12" ht="15.75" customHeight="1" x14ac:dyDescent="0.35">
      <c r="A10" s="6"/>
      <c r="C10" s="66" t="s">
        <v>25</v>
      </c>
      <c r="D10" s="66"/>
      <c r="E10" s="66"/>
      <c r="F10" s="66" t="s">
        <v>26</v>
      </c>
      <c r="G10" s="66"/>
      <c r="H10" s="66"/>
      <c r="I10" s="66" t="s">
        <v>27</v>
      </c>
      <c r="J10" s="66"/>
      <c r="K10" s="7"/>
    </row>
    <row r="11" spans="1:12" ht="18" customHeight="1" x14ac:dyDescent="0.35">
      <c r="C11" s="66" t="s">
        <v>28</v>
      </c>
      <c r="D11" s="66"/>
      <c r="E11" s="66"/>
      <c r="F11" s="66" t="s">
        <v>29</v>
      </c>
      <c r="G11" s="66"/>
      <c r="H11" s="66"/>
      <c r="I11" s="66"/>
      <c r="J11" s="66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4" t="s">
        <v>1</v>
      </c>
      <c r="C14" s="4" t="s">
        <v>10</v>
      </c>
      <c r="D14" s="34" t="s">
        <v>9</v>
      </c>
      <c r="E14" s="34" t="s">
        <v>2</v>
      </c>
      <c r="F14" s="34" t="s">
        <v>3</v>
      </c>
      <c r="G14" s="3" t="s">
        <v>24</v>
      </c>
      <c r="H14" s="17" t="s">
        <v>8</v>
      </c>
      <c r="I14" s="34" t="s">
        <v>5</v>
      </c>
      <c r="J14" s="3" t="s">
        <v>4</v>
      </c>
      <c r="K14" s="34" t="s">
        <v>7</v>
      </c>
      <c r="L14" s="11" t="s">
        <v>22</v>
      </c>
    </row>
    <row r="15" spans="1:12" ht="18.75" customHeight="1" x14ac:dyDescent="0.25">
      <c r="A15" s="2">
        <v>1</v>
      </c>
      <c r="B15" s="8" t="s">
        <v>39</v>
      </c>
      <c r="C15" s="2" t="s">
        <v>21</v>
      </c>
      <c r="D15" s="9" t="s">
        <v>40</v>
      </c>
      <c r="E15" s="5">
        <v>25000</v>
      </c>
      <c r="F15" s="5">
        <v>27500</v>
      </c>
      <c r="G15" s="5">
        <v>2500</v>
      </c>
      <c r="H15" s="5">
        <v>25000</v>
      </c>
      <c r="I15" s="5"/>
      <c r="J15" s="5">
        <f t="shared" ref="J15" si="0">SUM(H15:I15)</f>
        <v>25000</v>
      </c>
      <c r="K15" s="14" t="s">
        <v>55</v>
      </c>
      <c r="L15" s="19" t="s">
        <v>31</v>
      </c>
    </row>
    <row r="16" spans="1:12" ht="18.75" customHeight="1" x14ac:dyDescent="0.25">
      <c r="A16" s="67" t="s">
        <v>6</v>
      </c>
      <c r="B16" s="67"/>
      <c r="C16" s="67"/>
      <c r="D16" s="67"/>
      <c r="E16" s="22">
        <f t="shared" ref="E16:J16" si="1">SUM(E15:E15)</f>
        <v>25000</v>
      </c>
      <c r="F16" s="22">
        <f t="shared" si="1"/>
        <v>27500</v>
      </c>
      <c r="G16" s="22">
        <f t="shared" si="1"/>
        <v>2500</v>
      </c>
      <c r="H16" s="22">
        <f t="shared" si="1"/>
        <v>25000</v>
      </c>
      <c r="I16" s="22">
        <f t="shared" si="1"/>
        <v>0</v>
      </c>
      <c r="J16" s="22">
        <f t="shared" si="1"/>
        <v>25000</v>
      </c>
      <c r="K16" s="14" t="s">
        <v>56</v>
      </c>
      <c r="L16" s="32"/>
    </row>
    <row r="17" spans="1:12" ht="15.75" x14ac:dyDescent="0.25">
      <c r="A17" s="68" t="s">
        <v>23</v>
      </c>
      <c r="B17" s="68"/>
      <c r="C17" s="68"/>
      <c r="D17" s="68"/>
      <c r="E17" s="68"/>
      <c r="F17" s="68"/>
      <c r="G17" s="68"/>
      <c r="H17" s="68"/>
      <c r="I17" s="68"/>
      <c r="J17" s="20">
        <f>-J16*0.1</f>
        <v>-2500</v>
      </c>
    </row>
    <row r="18" spans="1:12" ht="15.75" x14ac:dyDescent="0.25">
      <c r="A18" s="60" t="s">
        <v>37</v>
      </c>
      <c r="B18" s="60"/>
      <c r="C18" s="60"/>
      <c r="D18" s="60"/>
      <c r="E18" s="60"/>
      <c r="F18" s="60"/>
      <c r="G18" s="60"/>
      <c r="H18" s="60"/>
      <c r="I18" s="60"/>
      <c r="J18" s="20"/>
    </row>
    <row r="19" spans="1:12" ht="15.75" x14ac:dyDescent="0.25">
      <c r="A19" s="56" t="s">
        <v>34</v>
      </c>
      <c r="B19" s="56"/>
      <c r="C19" s="56"/>
      <c r="D19" s="56"/>
      <c r="E19" s="56"/>
      <c r="F19" s="56"/>
      <c r="G19" s="56"/>
      <c r="H19" s="56"/>
      <c r="I19" s="56"/>
      <c r="J19" s="20">
        <f>SUM(J16:J18)</f>
        <v>22500</v>
      </c>
      <c r="L19" s="21"/>
    </row>
    <row r="20" spans="1:12" ht="15.75" x14ac:dyDescent="0.25">
      <c r="A20" s="56" t="s">
        <v>32</v>
      </c>
      <c r="B20" s="56"/>
      <c r="C20" s="56"/>
      <c r="D20" s="56"/>
      <c r="E20" s="56"/>
      <c r="F20" s="56"/>
      <c r="G20" s="56"/>
      <c r="H20" s="56"/>
      <c r="I20" s="56"/>
      <c r="J20" s="20">
        <v>63000</v>
      </c>
      <c r="L20" s="24"/>
    </row>
    <row r="21" spans="1:12" ht="15.75" x14ac:dyDescent="0.25">
      <c r="A21" s="57" t="s">
        <v>54</v>
      </c>
      <c r="B21" s="58"/>
      <c r="C21" s="58"/>
      <c r="D21" s="58"/>
      <c r="E21" s="58"/>
      <c r="F21" s="58"/>
      <c r="G21" s="58"/>
      <c r="H21" s="58"/>
      <c r="I21" s="59"/>
      <c r="J21" s="20">
        <v>101400</v>
      </c>
      <c r="L21" s="24"/>
    </row>
    <row r="22" spans="1:12" ht="15.75" x14ac:dyDescent="0.25">
      <c r="A22" s="57" t="s">
        <v>57</v>
      </c>
      <c r="B22" s="58"/>
      <c r="C22" s="58"/>
      <c r="D22" s="58"/>
      <c r="E22" s="58"/>
      <c r="F22" s="58"/>
      <c r="G22" s="58"/>
      <c r="H22" s="58"/>
      <c r="I22" s="59"/>
      <c r="J22" s="20">
        <v>70000</v>
      </c>
      <c r="L22" s="24"/>
    </row>
    <row r="23" spans="1:12" ht="15" customHeight="1" x14ac:dyDescent="0.3">
      <c r="A23" s="80" t="s">
        <v>33</v>
      </c>
      <c r="B23" s="73"/>
      <c r="C23" s="73"/>
      <c r="D23" s="73"/>
      <c r="E23" s="73"/>
      <c r="F23" s="73"/>
      <c r="G23" s="73"/>
      <c r="H23" s="73"/>
      <c r="I23" s="74"/>
      <c r="J23" s="13">
        <f>SUM(J19:J22)</f>
        <v>256900</v>
      </c>
      <c r="L23" s="21"/>
    </row>
    <row r="24" spans="1:12" ht="15" customHeight="1" x14ac:dyDescent="0.3">
      <c r="A24" s="79" t="s">
        <v>58</v>
      </c>
      <c r="B24" s="79"/>
      <c r="C24" s="79"/>
      <c r="D24" s="79"/>
      <c r="E24" s="79"/>
      <c r="F24" s="79"/>
      <c r="G24" s="79"/>
      <c r="H24" s="79"/>
      <c r="I24" s="79"/>
      <c r="J24" s="13">
        <v>-150000</v>
      </c>
      <c r="L24" s="21"/>
    </row>
    <row r="25" spans="1:12" ht="15" customHeight="1" x14ac:dyDescent="0.3">
      <c r="A25" s="79" t="s">
        <v>59</v>
      </c>
      <c r="B25" s="79"/>
      <c r="C25" s="79"/>
      <c r="D25" s="79"/>
      <c r="E25" s="79"/>
      <c r="F25" s="79"/>
      <c r="G25" s="79"/>
      <c r="H25" s="79"/>
      <c r="I25" s="79"/>
      <c r="J25" s="13">
        <v>-80000</v>
      </c>
      <c r="L25" s="21"/>
    </row>
    <row r="26" spans="1:12" ht="15" customHeight="1" x14ac:dyDescent="0.3">
      <c r="A26" s="75" t="s">
        <v>60</v>
      </c>
      <c r="B26" s="75"/>
      <c r="C26" s="75"/>
      <c r="D26" s="75"/>
      <c r="E26" s="75"/>
      <c r="F26" s="75"/>
      <c r="G26" s="75"/>
      <c r="H26" s="75"/>
      <c r="I26" s="75"/>
      <c r="J26" s="13">
        <f>SUM(J23:J25)</f>
        <v>26900</v>
      </c>
      <c r="L26" s="21"/>
    </row>
    <row r="27" spans="1:12" x14ac:dyDescent="0.25">
      <c r="A27" s="55" t="s">
        <v>36</v>
      </c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</row>
    <row r="28" spans="1:12" x14ac:dyDescent="0.25">
      <c r="A28" s="55" t="s">
        <v>35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</row>
    <row r="29" spans="1:12" ht="6.75" customHeight="1" x14ac:dyDescent="0.25">
      <c r="J29" s="21"/>
    </row>
    <row r="30" spans="1:12" x14ac:dyDescent="0.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</row>
    <row r="31" spans="1:12" x14ac:dyDescent="0.25">
      <c r="A31" s="55" t="s">
        <v>52</v>
      </c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</row>
    <row r="32" spans="1:12" x14ac:dyDescent="0.2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</row>
    <row r="35" spans="8:8" x14ac:dyDescent="0.25">
      <c r="H35" s="21"/>
    </row>
  </sheetData>
  <mergeCells count="26">
    <mergeCell ref="A24:I24"/>
    <mergeCell ref="A25:I25"/>
    <mergeCell ref="A26:I26"/>
    <mergeCell ref="A4:K4"/>
    <mergeCell ref="F7:H7"/>
    <mergeCell ref="I7:J7"/>
    <mergeCell ref="A8:L8"/>
    <mergeCell ref="C10:E10"/>
    <mergeCell ref="F10:H10"/>
    <mergeCell ref="I10:J10"/>
    <mergeCell ref="A19:I19"/>
    <mergeCell ref="A20:I20"/>
    <mergeCell ref="A23:I23"/>
    <mergeCell ref="C11:E11"/>
    <mergeCell ref="F11:H11"/>
    <mergeCell ref="I11:J11"/>
    <mergeCell ref="A16:D16"/>
    <mergeCell ref="A17:I17"/>
    <mergeCell ref="A18:I18"/>
    <mergeCell ref="A21:I21"/>
    <mergeCell ref="A22:I22"/>
    <mergeCell ref="A27:L27"/>
    <mergeCell ref="A28:L28"/>
    <mergeCell ref="A30:L30"/>
    <mergeCell ref="A31:L31"/>
    <mergeCell ref="A32:L32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showWhiteSpace="0" view="pageLayout" zoomScaleNormal="100" workbookViewId="0">
      <selection activeCell="G16" sqref="G16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64" t="s">
        <v>66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38"/>
      <c r="H6" s="7" t="s">
        <v>16</v>
      </c>
      <c r="I6" s="7"/>
    </row>
    <row r="7" spans="1:12" ht="18.75" x14ac:dyDescent="0.3">
      <c r="D7" s="38" t="s">
        <v>17</v>
      </c>
      <c r="E7" s="38"/>
      <c r="F7" s="65" t="s">
        <v>18</v>
      </c>
      <c r="G7" s="65"/>
      <c r="H7" s="65"/>
      <c r="I7" s="65" t="s">
        <v>19</v>
      </c>
      <c r="J7" s="65"/>
      <c r="K7" s="7"/>
    </row>
    <row r="8" spans="1:12" ht="18.75" customHeight="1" x14ac:dyDescent="0.3">
      <c r="A8" s="65" t="s">
        <v>38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</row>
    <row r="9" spans="1:12" ht="6" customHeight="1" x14ac:dyDescent="0.3">
      <c r="A9" s="6"/>
      <c r="D9" s="38"/>
      <c r="E9" s="38"/>
      <c r="F9" s="38"/>
      <c r="G9" s="38"/>
      <c r="H9" s="38"/>
      <c r="I9" s="38"/>
      <c r="J9" s="38"/>
      <c r="K9" s="7"/>
    </row>
    <row r="10" spans="1:12" ht="15.75" customHeight="1" x14ac:dyDescent="0.35">
      <c r="A10" s="6"/>
      <c r="C10" s="66" t="s">
        <v>25</v>
      </c>
      <c r="D10" s="66"/>
      <c r="E10" s="66"/>
      <c r="F10" s="66" t="s">
        <v>26</v>
      </c>
      <c r="G10" s="66"/>
      <c r="H10" s="66"/>
      <c r="I10" s="66" t="s">
        <v>27</v>
      </c>
      <c r="J10" s="66"/>
      <c r="K10" s="7"/>
    </row>
    <row r="11" spans="1:12" ht="18" customHeight="1" x14ac:dyDescent="0.35">
      <c r="C11" s="66" t="s">
        <v>28</v>
      </c>
      <c r="D11" s="66"/>
      <c r="E11" s="66"/>
      <c r="F11" s="66" t="s">
        <v>29</v>
      </c>
      <c r="G11" s="66"/>
      <c r="H11" s="66"/>
      <c r="I11" s="66"/>
      <c r="J11" s="66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20</v>
      </c>
      <c r="F13" s="10"/>
      <c r="G13" s="16"/>
    </row>
    <row r="14" spans="1:12" ht="15.75" x14ac:dyDescent="0.25">
      <c r="A14" s="1" t="s">
        <v>0</v>
      </c>
      <c r="B14" s="34" t="s">
        <v>1</v>
      </c>
      <c r="C14" s="4" t="s">
        <v>10</v>
      </c>
      <c r="D14" s="34" t="s">
        <v>9</v>
      </c>
      <c r="E14" s="34" t="s">
        <v>2</v>
      </c>
      <c r="F14" s="34" t="s">
        <v>3</v>
      </c>
      <c r="G14" s="3" t="s">
        <v>24</v>
      </c>
      <c r="H14" s="17" t="s">
        <v>8</v>
      </c>
      <c r="I14" s="34" t="s">
        <v>5</v>
      </c>
      <c r="J14" s="3" t="s">
        <v>4</v>
      </c>
      <c r="K14" s="34" t="s">
        <v>7</v>
      </c>
      <c r="L14" s="11" t="s">
        <v>22</v>
      </c>
    </row>
    <row r="15" spans="1:12" ht="18.75" customHeight="1" x14ac:dyDescent="0.25">
      <c r="A15" s="2">
        <v>1</v>
      </c>
      <c r="B15" s="8" t="s">
        <v>39</v>
      </c>
      <c r="C15" s="2" t="s">
        <v>21</v>
      </c>
      <c r="D15" s="9" t="s">
        <v>40</v>
      </c>
      <c r="E15" s="5">
        <v>25000</v>
      </c>
      <c r="F15" s="5">
        <v>27500</v>
      </c>
      <c r="G15" s="5">
        <v>2500</v>
      </c>
      <c r="H15" s="5">
        <v>25000</v>
      </c>
      <c r="I15" s="5"/>
      <c r="J15" s="5">
        <f t="shared" ref="J15" si="0">SUM(H15:I15)</f>
        <v>25000</v>
      </c>
      <c r="K15" s="14" t="s">
        <v>55</v>
      </c>
      <c r="L15" s="19" t="s">
        <v>31</v>
      </c>
    </row>
    <row r="16" spans="1:12" ht="18.75" customHeight="1" x14ac:dyDescent="0.25">
      <c r="A16" s="67" t="s">
        <v>6</v>
      </c>
      <c r="B16" s="67"/>
      <c r="C16" s="67"/>
      <c r="D16" s="67"/>
      <c r="E16" s="22">
        <f t="shared" ref="E16:J16" si="1">SUM(E15:E15)</f>
        <v>25000</v>
      </c>
      <c r="F16" s="22">
        <f t="shared" si="1"/>
        <v>27500</v>
      </c>
      <c r="G16" s="22">
        <f t="shared" si="1"/>
        <v>2500</v>
      </c>
      <c r="H16" s="22">
        <f t="shared" si="1"/>
        <v>25000</v>
      </c>
      <c r="I16" s="22">
        <f t="shared" si="1"/>
        <v>0</v>
      </c>
      <c r="J16" s="22">
        <f t="shared" si="1"/>
        <v>25000</v>
      </c>
      <c r="K16" s="14" t="s">
        <v>56</v>
      </c>
      <c r="L16" s="39"/>
    </row>
    <row r="17" spans="1:12" ht="15.75" x14ac:dyDescent="0.25">
      <c r="A17" s="68" t="s">
        <v>23</v>
      </c>
      <c r="B17" s="68"/>
      <c r="C17" s="68"/>
      <c r="D17" s="68"/>
      <c r="E17" s="68"/>
      <c r="F17" s="68"/>
      <c r="G17" s="68"/>
      <c r="H17" s="68"/>
      <c r="I17" s="68"/>
      <c r="J17" s="20">
        <f>-J16*0.1</f>
        <v>-2500</v>
      </c>
    </row>
    <row r="18" spans="1:12" ht="15.75" x14ac:dyDescent="0.25">
      <c r="A18" s="60" t="s">
        <v>37</v>
      </c>
      <c r="B18" s="60"/>
      <c r="C18" s="60"/>
      <c r="D18" s="60"/>
      <c r="E18" s="60"/>
      <c r="F18" s="60"/>
      <c r="G18" s="60"/>
      <c r="H18" s="60"/>
      <c r="I18" s="60"/>
      <c r="J18" s="20"/>
    </row>
    <row r="19" spans="1:12" ht="15.75" x14ac:dyDescent="0.25">
      <c r="A19" s="56" t="s">
        <v>34</v>
      </c>
      <c r="B19" s="56"/>
      <c r="C19" s="56"/>
      <c r="D19" s="56"/>
      <c r="E19" s="56"/>
      <c r="F19" s="56"/>
      <c r="G19" s="56"/>
      <c r="H19" s="56"/>
      <c r="I19" s="56"/>
      <c r="J19" s="20">
        <f>SUM(J16:J18)</f>
        <v>22500</v>
      </c>
      <c r="L19" s="21"/>
    </row>
    <row r="20" spans="1:12" ht="15.75" x14ac:dyDescent="0.25">
      <c r="A20" s="56" t="s">
        <v>32</v>
      </c>
      <c r="B20" s="56"/>
      <c r="C20" s="56"/>
      <c r="D20" s="56"/>
      <c r="E20" s="56"/>
      <c r="F20" s="56"/>
      <c r="G20" s="56"/>
      <c r="H20" s="56"/>
      <c r="I20" s="56"/>
      <c r="J20" s="20">
        <v>63000</v>
      </c>
      <c r="L20" s="24"/>
    </row>
    <row r="21" spans="1:12" ht="15.75" x14ac:dyDescent="0.25">
      <c r="A21" s="57" t="s">
        <v>54</v>
      </c>
      <c r="B21" s="58"/>
      <c r="C21" s="58"/>
      <c r="D21" s="58"/>
      <c r="E21" s="58"/>
      <c r="F21" s="58"/>
      <c r="G21" s="58"/>
      <c r="H21" s="58"/>
      <c r="I21" s="59"/>
      <c r="J21" s="20">
        <v>101400</v>
      </c>
      <c r="L21" s="24"/>
    </row>
    <row r="22" spans="1:12" ht="15.75" x14ac:dyDescent="0.25">
      <c r="A22" s="57" t="s">
        <v>57</v>
      </c>
      <c r="B22" s="58"/>
      <c r="C22" s="58"/>
      <c r="D22" s="58"/>
      <c r="E22" s="58"/>
      <c r="F22" s="58"/>
      <c r="G22" s="58"/>
      <c r="H22" s="58"/>
      <c r="I22" s="59"/>
      <c r="J22" s="20">
        <v>70000</v>
      </c>
      <c r="L22" s="24"/>
    </row>
    <row r="23" spans="1:12" ht="15" customHeight="1" x14ac:dyDescent="0.3">
      <c r="A23" s="80" t="s">
        <v>33</v>
      </c>
      <c r="B23" s="73"/>
      <c r="C23" s="73"/>
      <c r="D23" s="73"/>
      <c r="E23" s="73"/>
      <c r="F23" s="73"/>
      <c r="G23" s="73"/>
      <c r="H23" s="73"/>
      <c r="I23" s="74"/>
      <c r="J23" s="13">
        <f>SUM(J19:J22)</f>
        <v>256900</v>
      </c>
      <c r="L23" s="21"/>
    </row>
    <row r="24" spans="1:12" ht="15" customHeight="1" x14ac:dyDescent="0.3">
      <c r="A24" s="79" t="s">
        <v>58</v>
      </c>
      <c r="B24" s="79"/>
      <c r="C24" s="79"/>
      <c r="D24" s="79"/>
      <c r="E24" s="79"/>
      <c r="F24" s="79"/>
      <c r="G24" s="79"/>
      <c r="H24" s="79"/>
      <c r="I24" s="79"/>
      <c r="J24" s="13">
        <v>-150000</v>
      </c>
      <c r="L24" s="21"/>
    </row>
    <row r="25" spans="1:12" ht="15" customHeight="1" x14ac:dyDescent="0.3">
      <c r="A25" s="79" t="s">
        <v>59</v>
      </c>
      <c r="B25" s="79"/>
      <c r="C25" s="79"/>
      <c r="D25" s="79"/>
      <c r="E25" s="79"/>
      <c r="F25" s="79"/>
      <c r="G25" s="79"/>
      <c r="H25" s="79"/>
      <c r="I25" s="79"/>
      <c r="J25" s="13">
        <v>-80000</v>
      </c>
      <c r="L25" s="21"/>
    </row>
    <row r="26" spans="1:12" ht="15" customHeight="1" x14ac:dyDescent="0.3">
      <c r="A26" s="81" t="s">
        <v>61</v>
      </c>
      <c r="B26" s="81"/>
      <c r="C26" s="81"/>
      <c r="D26" s="81"/>
      <c r="E26" s="81"/>
      <c r="F26" s="81"/>
      <c r="G26" s="81"/>
      <c r="H26" s="81"/>
      <c r="I26" s="82"/>
      <c r="J26" s="13">
        <v>-25000</v>
      </c>
      <c r="L26" s="21"/>
    </row>
    <row r="27" spans="1:12" ht="15" customHeight="1" x14ac:dyDescent="0.3">
      <c r="A27" s="75" t="s">
        <v>62</v>
      </c>
      <c r="B27" s="75"/>
      <c r="C27" s="75"/>
      <c r="D27" s="75"/>
      <c r="E27" s="75"/>
      <c r="F27" s="75"/>
      <c r="G27" s="75"/>
      <c r="H27" s="75"/>
      <c r="I27" s="75"/>
      <c r="J27" s="13">
        <f>SUM(J23:J26)</f>
        <v>1900</v>
      </c>
      <c r="L27" s="21"/>
    </row>
    <row r="28" spans="1:12" ht="15" customHeight="1" x14ac:dyDescent="0.3">
      <c r="A28" s="83" t="s">
        <v>63</v>
      </c>
      <c r="B28" s="83"/>
      <c r="C28" s="83"/>
      <c r="D28" s="83"/>
      <c r="E28" s="83"/>
      <c r="F28" s="83"/>
      <c r="G28" s="83"/>
      <c r="H28" s="83"/>
      <c r="I28" s="83"/>
      <c r="J28" s="20">
        <v>25000</v>
      </c>
      <c r="L28" s="21"/>
    </row>
    <row r="29" spans="1:12" x14ac:dyDescent="0.25">
      <c r="A29" s="55" t="s">
        <v>36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</row>
    <row r="30" spans="1:12" x14ac:dyDescent="0.25">
      <c r="A30" s="55" t="s">
        <v>35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</row>
    <row r="31" spans="1:12" ht="6.75" customHeight="1" x14ac:dyDescent="0.25">
      <c r="J31" s="21"/>
    </row>
    <row r="32" spans="1:12" x14ac:dyDescent="0.2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</row>
    <row r="33" spans="1:12" x14ac:dyDescent="0.25">
      <c r="A33" s="55" t="s">
        <v>52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</row>
    <row r="34" spans="1:12" x14ac:dyDescent="0.2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</row>
    <row r="37" spans="1:12" x14ac:dyDescent="0.25">
      <c r="H37" s="21"/>
    </row>
  </sheetData>
  <mergeCells count="28">
    <mergeCell ref="A4:K4"/>
    <mergeCell ref="F7:H7"/>
    <mergeCell ref="I7:J7"/>
    <mergeCell ref="A8:L8"/>
    <mergeCell ref="C10:E10"/>
    <mergeCell ref="F10:H10"/>
    <mergeCell ref="I10:J10"/>
    <mergeCell ref="A24:I24"/>
    <mergeCell ref="C11:E11"/>
    <mergeCell ref="F11:H11"/>
    <mergeCell ref="I11:J11"/>
    <mergeCell ref="A16:D16"/>
    <mergeCell ref="A17:I17"/>
    <mergeCell ref="A18:I18"/>
    <mergeCell ref="A19:I19"/>
    <mergeCell ref="A20:I20"/>
    <mergeCell ref="A21:I21"/>
    <mergeCell ref="A22:I22"/>
    <mergeCell ref="A23:I23"/>
    <mergeCell ref="A34:L34"/>
    <mergeCell ref="A26:I26"/>
    <mergeCell ref="A28:I28"/>
    <mergeCell ref="A25:I25"/>
    <mergeCell ref="A27:I27"/>
    <mergeCell ref="A29:L29"/>
    <mergeCell ref="A30:L30"/>
    <mergeCell ref="A32:L32"/>
    <mergeCell ref="A33:L33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WhiteSpace="0" view="pageLayout" zoomScaleNormal="100" workbookViewId="0">
      <selection activeCell="K17" sqref="K17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64" t="s">
        <v>65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38"/>
      <c r="H6" s="7" t="s">
        <v>16</v>
      </c>
      <c r="I6" s="7"/>
    </row>
    <row r="7" spans="1:12" ht="18.75" x14ac:dyDescent="0.3">
      <c r="D7" s="38" t="s">
        <v>17</v>
      </c>
      <c r="E7" s="38"/>
      <c r="F7" s="65" t="s">
        <v>18</v>
      </c>
      <c r="G7" s="65"/>
      <c r="H7" s="65"/>
      <c r="I7" s="65" t="s">
        <v>19</v>
      </c>
      <c r="J7" s="65"/>
      <c r="K7" s="7"/>
    </row>
    <row r="8" spans="1:12" ht="18.75" customHeight="1" x14ac:dyDescent="0.3">
      <c r="A8" s="65" t="s">
        <v>38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</row>
    <row r="9" spans="1:12" ht="6" customHeight="1" x14ac:dyDescent="0.3">
      <c r="A9" s="6"/>
      <c r="D9" s="38"/>
      <c r="E9" s="38"/>
      <c r="F9" s="38"/>
      <c r="G9" s="38"/>
      <c r="H9" s="38"/>
      <c r="I9" s="38"/>
      <c r="J9" s="38"/>
      <c r="K9" s="7"/>
    </row>
    <row r="10" spans="1:12" ht="15.75" customHeight="1" x14ac:dyDescent="0.35">
      <c r="A10" s="6"/>
      <c r="C10" s="66" t="s">
        <v>25</v>
      </c>
      <c r="D10" s="66"/>
      <c r="E10" s="66"/>
      <c r="F10" s="66" t="s">
        <v>26</v>
      </c>
      <c r="G10" s="66"/>
      <c r="H10" s="66"/>
      <c r="I10" s="66" t="s">
        <v>27</v>
      </c>
      <c r="J10" s="66"/>
      <c r="K10" s="7"/>
    </row>
    <row r="11" spans="1:12" ht="18" customHeight="1" x14ac:dyDescent="0.35">
      <c r="C11" s="66" t="s">
        <v>28</v>
      </c>
      <c r="D11" s="66"/>
      <c r="E11" s="66"/>
      <c r="F11" s="66" t="s">
        <v>29</v>
      </c>
      <c r="G11" s="66"/>
      <c r="H11" s="66"/>
      <c r="I11" s="66"/>
      <c r="J11" s="66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64</v>
      </c>
      <c r="F13" s="10"/>
      <c r="G13" s="16"/>
    </row>
    <row r="14" spans="1:12" ht="15.75" x14ac:dyDescent="0.25">
      <c r="A14" s="1" t="s">
        <v>0</v>
      </c>
      <c r="B14" s="34" t="s">
        <v>1</v>
      </c>
      <c r="C14" s="4" t="s">
        <v>10</v>
      </c>
      <c r="D14" s="34" t="s">
        <v>9</v>
      </c>
      <c r="E14" s="34" t="s">
        <v>2</v>
      </c>
      <c r="F14" s="34" t="s">
        <v>3</v>
      </c>
      <c r="G14" s="3" t="s">
        <v>24</v>
      </c>
      <c r="H14" s="17" t="s">
        <v>8</v>
      </c>
      <c r="I14" s="34" t="s">
        <v>5</v>
      </c>
      <c r="J14" s="3" t="s">
        <v>4</v>
      </c>
      <c r="K14" s="34" t="s">
        <v>7</v>
      </c>
      <c r="L14" s="11" t="s">
        <v>22</v>
      </c>
    </row>
    <row r="15" spans="1:12" ht="18.75" customHeight="1" x14ac:dyDescent="0.25">
      <c r="A15" s="2">
        <v>3</v>
      </c>
      <c r="B15" s="8" t="s">
        <v>39</v>
      </c>
      <c r="C15" s="2" t="s">
        <v>21</v>
      </c>
      <c r="D15" s="9" t="s">
        <v>40</v>
      </c>
      <c r="E15" s="5">
        <v>25000</v>
      </c>
      <c r="F15" s="5">
        <v>27500</v>
      </c>
      <c r="G15" s="5">
        <v>2500</v>
      </c>
      <c r="H15" s="5">
        <v>25000</v>
      </c>
      <c r="I15" s="5"/>
      <c r="J15" s="22">
        <f>SUM(H15:I15)</f>
        <v>25000</v>
      </c>
      <c r="K15" s="14" t="s">
        <v>69</v>
      </c>
      <c r="L15" s="19" t="s">
        <v>31</v>
      </c>
    </row>
    <row r="16" spans="1:12" ht="18.75" customHeight="1" x14ac:dyDescent="0.25">
      <c r="A16" s="67" t="s">
        <v>6</v>
      </c>
      <c r="B16" s="67"/>
      <c r="C16" s="67"/>
      <c r="D16" s="67"/>
      <c r="E16" s="22">
        <f t="shared" ref="E16:J16" si="0">SUM(E15:E15)</f>
        <v>25000</v>
      </c>
      <c r="F16" s="22">
        <f t="shared" si="0"/>
        <v>27500</v>
      </c>
      <c r="G16" s="22">
        <f t="shared" si="0"/>
        <v>2500</v>
      </c>
      <c r="H16" s="22">
        <f t="shared" si="0"/>
        <v>25000</v>
      </c>
      <c r="I16" s="22">
        <f t="shared" si="0"/>
        <v>0</v>
      </c>
      <c r="J16" s="22">
        <f t="shared" si="0"/>
        <v>25000</v>
      </c>
      <c r="K16" s="14" t="s">
        <v>70</v>
      </c>
      <c r="L16" s="39"/>
    </row>
    <row r="17" spans="1:12" ht="15.75" x14ac:dyDescent="0.25">
      <c r="A17" s="68" t="s">
        <v>23</v>
      </c>
      <c r="B17" s="68"/>
      <c r="C17" s="68"/>
      <c r="D17" s="68"/>
      <c r="E17" s="68"/>
      <c r="F17" s="68"/>
      <c r="G17" s="68"/>
      <c r="H17" s="68"/>
      <c r="I17" s="68"/>
      <c r="J17" s="20">
        <f>-J16*0.1</f>
        <v>-2500</v>
      </c>
    </row>
    <row r="18" spans="1:12" ht="15" customHeight="1" x14ac:dyDescent="0.3">
      <c r="A18" s="80" t="s">
        <v>33</v>
      </c>
      <c r="B18" s="73"/>
      <c r="C18" s="73"/>
      <c r="D18" s="73"/>
      <c r="E18" s="73"/>
      <c r="F18" s="73"/>
      <c r="G18" s="73"/>
      <c r="H18" s="73"/>
      <c r="I18" s="74"/>
      <c r="J18" s="13">
        <f>SUM(J16:J17)</f>
        <v>22500</v>
      </c>
      <c r="L18" s="21"/>
    </row>
    <row r="19" spans="1:12" x14ac:dyDescent="0.25">
      <c r="A19" s="55" t="s">
        <v>36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</row>
    <row r="20" spans="1:12" x14ac:dyDescent="0.25">
      <c r="A20" s="55" t="s">
        <v>35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</row>
    <row r="21" spans="1:12" ht="6.75" customHeight="1" x14ac:dyDescent="0.25">
      <c r="J21" s="21"/>
    </row>
    <row r="22" spans="1:12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</row>
    <row r="23" spans="1:12" x14ac:dyDescent="0.25">
      <c r="A23" s="55" t="s">
        <v>52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</row>
    <row r="24" spans="1:12" x14ac:dyDescent="0.2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</row>
    <row r="27" spans="1:12" x14ac:dyDescent="0.25">
      <c r="H27" s="21"/>
    </row>
  </sheetData>
  <mergeCells count="18">
    <mergeCell ref="A4:K4"/>
    <mergeCell ref="F7:H7"/>
    <mergeCell ref="I7:J7"/>
    <mergeCell ref="A8:L8"/>
    <mergeCell ref="C10:E10"/>
    <mergeCell ref="F10:H10"/>
    <mergeCell ref="I10:J10"/>
    <mergeCell ref="A18:I18"/>
    <mergeCell ref="C11:E11"/>
    <mergeCell ref="F11:H11"/>
    <mergeCell ref="I11:J11"/>
    <mergeCell ref="A16:D16"/>
    <mergeCell ref="A17:I17"/>
    <mergeCell ref="A22:L22"/>
    <mergeCell ref="A23:L23"/>
    <mergeCell ref="A24:L24"/>
    <mergeCell ref="A19:L19"/>
    <mergeCell ref="A20:L2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WhiteSpace="0" view="pageLayout" zoomScaleNormal="100" workbookViewId="0">
      <selection activeCell="A22" sqref="A22:L22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64" t="s">
        <v>73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40"/>
      <c r="H6" s="7" t="s">
        <v>16</v>
      </c>
      <c r="I6" s="7"/>
    </row>
    <row r="7" spans="1:12" ht="18.75" x14ac:dyDescent="0.3">
      <c r="D7" s="40" t="s">
        <v>17</v>
      </c>
      <c r="E7" s="40"/>
      <c r="F7" s="65" t="s">
        <v>18</v>
      </c>
      <c r="G7" s="65"/>
      <c r="H7" s="65"/>
      <c r="I7" s="65" t="s">
        <v>19</v>
      </c>
      <c r="J7" s="65"/>
      <c r="K7" s="7"/>
    </row>
    <row r="8" spans="1:12" ht="18.75" customHeight="1" x14ac:dyDescent="0.3">
      <c r="A8" s="65" t="s">
        <v>38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</row>
    <row r="9" spans="1:12" ht="6" customHeight="1" x14ac:dyDescent="0.3">
      <c r="A9" s="6"/>
      <c r="D9" s="40"/>
      <c r="E9" s="40"/>
      <c r="F9" s="40"/>
      <c r="G9" s="40"/>
      <c r="H9" s="40"/>
      <c r="I9" s="40"/>
      <c r="J9" s="40"/>
      <c r="K9" s="7"/>
    </row>
    <row r="10" spans="1:12" ht="15.75" customHeight="1" x14ac:dyDescent="0.35">
      <c r="A10" s="6"/>
      <c r="C10" s="66" t="s">
        <v>25</v>
      </c>
      <c r="D10" s="66"/>
      <c r="E10" s="66"/>
      <c r="F10" s="66" t="s">
        <v>26</v>
      </c>
      <c r="G10" s="66"/>
      <c r="H10" s="66"/>
      <c r="I10" s="66" t="s">
        <v>27</v>
      </c>
      <c r="J10" s="66"/>
      <c r="K10" s="7"/>
    </row>
    <row r="11" spans="1:12" ht="18" customHeight="1" x14ac:dyDescent="0.35">
      <c r="C11" s="66" t="s">
        <v>28</v>
      </c>
      <c r="D11" s="66"/>
      <c r="E11" s="66"/>
      <c r="F11" s="66" t="s">
        <v>29</v>
      </c>
      <c r="G11" s="66"/>
      <c r="H11" s="66"/>
      <c r="I11" s="66"/>
      <c r="J11" s="66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64</v>
      </c>
      <c r="F13" s="10"/>
      <c r="G13" s="16"/>
    </row>
    <row r="14" spans="1:12" ht="15.75" x14ac:dyDescent="0.25">
      <c r="A14" s="1" t="s">
        <v>0</v>
      </c>
      <c r="B14" s="34" t="s">
        <v>1</v>
      </c>
      <c r="C14" s="4" t="s">
        <v>10</v>
      </c>
      <c r="D14" s="34" t="s">
        <v>9</v>
      </c>
      <c r="E14" s="34" t="s">
        <v>2</v>
      </c>
      <c r="F14" s="34" t="s">
        <v>3</v>
      </c>
      <c r="G14" s="3" t="s">
        <v>24</v>
      </c>
      <c r="H14" s="17" t="s">
        <v>8</v>
      </c>
      <c r="I14" s="34" t="s">
        <v>5</v>
      </c>
      <c r="J14" s="3" t="s">
        <v>4</v>
      </c>
      <c r="K14" s="34" t="s">
        <v>7</v>
      </c>
      <c r="L14" s="11" t="s">
        <v>22</v>
      </c>
    </row>
    <row r="15" spans="1:12" ht="18.75" customHeight="1" x14ac:dyDescent="0.25">
      <c r="A15" s="2">
        <v>3</v>
      </c>
      <c r="B15" s="8" t="s">
        <v>39</v>
      </c>
      <c r="C15" s="2" t="s">
        <v>21</v>
      </c>
      <c r="D15" s="9" t="s">
        <v>40</v>
      </c>
      <c r="E15" s="5">
        <v>25000</v>
      </c>
      <c r="F15" s="5">
        <v>27500</v>
      </c>
      <c r="G15" s="5">
        <v>2500</v>
      </c>
      <c r="H15" s="5">
        <v>25000</v>
      </c>
      <c r="I15" s="5"/>
      <c r="J15" s="22">
        <f>SUM(H15:I15)</f>
        <v>25000</v>
      </c>
      <c r="K15" s="14" t="s">
        <v>71</v>
      </c>
      <c r="L15" s="19" t="s">
        <v>31</v>
      </c>
    </row>
    <row r="16" spans="1:12" ht="18.75" customHeight="1" x14ac:dyDescent="0.25">
      <c r="A16" s="67" t="s">
        <v>6</v>
      </c>
      <c r="B16" s="67"/>
      <c r="C16" s="67"/>
      <c r="D16" s="67"/>
      <c r="E16" s="22">
        <f t="shared" ref="E16:J16" si="0">SUM(E15:E15)</f>
        <v>25000</v>
      </c>
      <c r="F16" s="22">
        <f t="shared" si="0"/>
        <v>27500</v>
      </c>
      <c r="G16" s="22">
        <f t="shared" si="0"/>
        <v>2500</v>
      </c>
      <c r="H16" s="22">
        <f t="shared" si="0"/>
        <v>25000</v>
      </c>
      <c r="I16" s="22">
        <f t="shared" si="0"/>
        <v>0</v>
      </c>
      <c r="J16" s="22">
        <f t="shared" si="0"/>
        <v>25000</v>
      </c>
      <c r="K16" s="14" t="s">
        <v>72</v>
      </c>
      <c r="L16" s="41" t="s">
        <v>30</v>
      </c>
    </row>
    <row r="17" spans="1:12" ht="15.75" x14ac:dyDescent="0.25">
      <c r="A17" s="68" t="s">
        <v>23</v>
      </c>
      <c r="B17" s="68"/>
      <c r="C17" s="68"/>
      <c r="D17" s="68"/>
      <c r="E17" s="68"/>
      <c r="F17" s="68"/>
      <c r="G17" s="68"/>
      <c r="H17" s="68"/>
      <c r="I17" s="68"/>
      <c r="J17" s="20">
        <f>-J16*0.1</f>
        <v>-2500</v>
      </c>
    </row>
    <row r="18" spans="1:12" ht="15" customHeight="1" x14ac:dyDescent="0.3">
      <c r="A18" s="80" t="s">
        <v>33</v>
      </c>
      <c r="B18" s="73"/>
      <c r="C18" s="73"/>
      <c r="D18" s="73"/>
      <c r="E18" s="73"/>
      <c r="F18" s="73"/>
      <c r="G18" s="73"/>
      <c r="H18" s="73"/>
      <c r="I18" s="74"/>
      <c r="J18" s="13">
        <f>SUM(J16:J17)</f>
        <v>22500</v>
      </c>
      <c r="L18" s="21"/>
    </row>
    <row r="19" spans="1:12" x14ac:dyDescent="0.25">
      <c r="A19" s="55" t="s">
        <v>36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</row>
    <row r="20" spans="1:12" x14ac:dyDescent="0.25">
      <c r="A20" s="55" t="s">
        <v>35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</row>
    <row r="21" spans="1:12" ht="6.75" customHeight="1" x14ac:dyDescent="0.25">
      <c r="J21" s="21"/>
    </row>
    <row r="22" spans="1:12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</row>
    <row r="23" spans="1:12" x14ac:dyDescent="0.25">
      <c r="A23" s="55" t="s">
        <v>52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</row>
    <row r="24" spans="1:12" x14ac:dyDescent="0.2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</row>
    <row r="27" spans="1:12" x14ac:dyDescent="0.25">
      <c r="H27" s="21"/>
    </row>
  </sheetData>
  <mergeCells count="18">
    <mergeCell ref="A19:L19"/>
    <mergeCell ref="A20:L20"/>
    <mergeCell ref="A22:L22"/>
    <mergeCell ref="A23:L23"/>
    <mergeCell ref="A24:L24"/>
    <mergeCell ref="A18:I18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16:D16"/>
    <mergeCell ref="A17:I17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WhiteSpace="0" view="pageLayout" zoomScaleNormal="100" workbookViewId="0">
      <selection activeCell="K16" sqref="K16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64" t="s">
        <v>74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42"/>
      <c r="H6" s="7" t="s">
        <v>16</v>
      </c>
      <c r="I6" s="7"/>
    </row>
    <row r="7" spans="1:12" ht="18.75" x14ac:dyDescent="0.3">
      <c r="D7" s="42" t="s">
        <v>17</v>
      </c>
      <c r="E7" s="42"/>
      <c r="F7" s="65" t="s">
        <v>18</v>
      </c>
      <c r="G7" s="65"/>
      <c r="H7" s="65"/>
      <c r="I7" s="65" t="s">
        <v>19</v>
      </c>
      <c r="J7" s="65"/>
      <c r="K7" s="7"/>
    </row>
    <row r="8" spans="1:12" ht="18.75" customHeight="1" x14ac:dyDescent="0.3">
      <c r="A8" s="65" t="s">
        <v>38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</row>
    <row r="9" spans="1:12" ht="6" customHeight="1" x14ac:dyDescent="0.3">
      <c r="A9" s="6"/>
      <c r="D9" s="42"/>
      <c r="E9" s="42"/>
      <c r="F9" s="42"/>
      <c r="G9" s="42"/>
      <c r="H9" s="42"/>
      <c r="I9" s="42"/>
      <c r="J9" s="42"/>
      <c r="K9" s="7"/>
    </row>
    <row r="10" spans="1:12" ht="15.75" customHeight="1" x14ac:dyDescent="0.35">
      <c r="A10" s="6"/>
      <c r="C10" s="66" t="s">
        <v>25</v>
      </c>
      <c r="D10" s="66"/>
      <c r="E10" s="66"/>
      <c r="F10" s="66" t="s">
        <v>26</v>
      </c>
      <c r="G10" s="66"/>
      <c r="H10" s="66"/>
      <c r="I10" s="66" t="s">
        <v>27</v>
      </c>
      <c r="J10" s="66"/>
      <c r="K10" s="7"/>
    </row>
    <row r="11" spans="1:12" ht="18" customHeight="1" x14ac:dyDescent="0.35">
      <c r="C11" s="66" t="s">
        <v>28</v>
      </c>
      <c r="D11" s="66"/>
      <c r="E11" s="66"/>
      <c r="F11" s="66" t="s">
        <v>29</v>
      </c>
      <c r="G11" s="66"/>
      <c r="H11" s="66"/>
      <c r="I11" s="66"/>
      <c r="J11" s="66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64</v>
      </c>
      <c r="F13" s="10"/>
      <c r="G13" s="16"/>
    </row>
    <row r="14" spans="1:12" ht="15.75" x14ac:dyDescent="0.25">
      <c r="A14" s="1" t="s">
        <v>0</v>
      </c>
      <c r="B14" s="34" t="s">
        <v>1</v>
      </c>
      <c r="C14" s="4" t="s">
        <v>10</v>
      </c>
      <c r="D14" s="34" t="s">
        <v>9</v>
      </c>
      <c r="E14" s="34" t="s">
        <v>2</v>
      </c>
      <c r="F14" s="34" t="s">
        <v>3</v>
      </c>
      <c r="G14" s="3" t="s">
        <v>24</v>
      </c>
      <c r="H14" s="17" t="s">
        <v>8</v>
      </c>
      <c r="I14" s="34" t="s">
        <v>5</v>
      </c>
      <c r="J14" s="3" t="s">
        <v>4</v>
      </c>
      <c r="K14" s="34" t="s">
        <v>7</v>
      </c>
      <c r="L14" s="11" t="s">
        <v>22</v>
      </c>
    </row>
    <row r="15" spans="1:12" ht="18.75" customHeight="1" x14ac:dyDescent="0.25">
      <c r="A15" s="2">
        <v>3</v>
      </c>
      <c r="B15" s="8" t="s">
        <v>39</v>
      </c>
      <c r="C15" s="2" t="s">
        <v>21</v>
      </c>
      <c r="D15" s="9" t="s">
        <v>40</v>
      </c>
      <c r="E15" s="5">
        <v>25000</v>
      </c>
      <c r="F15" s="5">
        <v>27500</v>
      </c>
      <c r="G15" s="5">
        <v>2500</v>
      </c>
      <c r="H15" s="5">
        <v>25000</v>
      </c>
      <c r="I15" s="5"/>
      <c r="J15" s="5">
        <f>SUM(H15:I15)</f>
        <v>25000</v>
      </c>
      <c r="K15" s="14" t="s">
        <v>75</v>
      </c>
      <c r="L15" s="19" t="s">
        <v>31</v>
      </c>
    </row>
    <row r="16" spans="1:12" ht="18.75" customHeight="1" x14ac:dyDescent="0.25">
      <c r="A16" s="67" t="s">
        <v>6</v>
      </c>
      <c r="B16" s="67"/>
      <c r="C16" s="67"/>
      <c r="D16" s="67"/>
      <c r="E16" s="22">
        <f t="shared" ref="E16:J16" si="0">SUM(E15:E15)</f>
        <v>25000</v>
      </c>
      <c r="F16" s="22">
        <f t="shared" si="0"/>
        <v>27500</v>
      </c>
      <c r="G16" s="22">
        <f t="shared" si="0"/>
        <v>2500</v>
      </c>
      <c r="H16" s="22">
        <f t="shared" si="0"/>
        <v>25000</v>
      </c>
      <c r="I16" s="22">
        <f t="shared" si="0"/>
        <v>0</v>
      </c>
      <c r="J16" s="22">
        <f t="shared" si="0"/>
        <v>25000</v>
      </c>
      <c r="K16" s="14"/>
      <c r="L16" s="43"/>
    </row>
    <row r="17" spans="1:12" ht="15.75" x14ac:dyDescent="0.25">
      <c r="A17" s="68" t="s">
        <v>23</v>
      </c>
      <c r="B17" s="68"/>
      <c r="C17" s="68"/>
      <c r="D17" s="68"/>
      <c r="E17" s="68"/>
      <c r="F17" s="68"/>
      <c r="G17" s="68"/>
      <c r="H17" s="68"/>
      <c r="I17" s="68"/>
      <c r="J17" s="20"/>
    </row>
    <row r="18" spans="1:12" ht="15" customHeight="1" x14ac:dyDescent="0.3">
      <c r="A18" s="80" t="s">
        <v>33</v>
      </c>
      <c r="B18" s="73"/>
      <c r="C18" s="73"/>
      <c r="D18" s="73"/>
      <c r="E18" s="73"/>
      <c r="F18" s="73"/>
      <c r="G18" s="73"/>
      <c r="H18" s="73"/>
      <c r="I18" s="74"/>
      <c r="J18" s="13"/>
      <c r="L18" s="21"/>
    </row>
    <row r="19" spans="1:12" x14ac:dyDescent="0.25">
      <c r="A19" s="55" t="s">
        <v>36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</row>
    <row r="20" spans="1:12" x14ac:dyDescent="0.25">
      <c r="A20" s="55" t="s">
        <v>35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</row>
    <row r="21" spans="1:12" ht="6.75" customHeight="1" x14ac:dyDescent="0.25">
      <c r="J21" s="21"/>
    </row>
    <row r="22" spans="1:12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</row>
    <row r="23" spans="1:12" x14ac:dyDescent="0.25">
      <c r="A23" s="55" t="s">
        <v>52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</row>
    <row r="24" spans="1:12" x14ac:dyDescent="0.2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</row>
    <row r="27" spans="1:12" x14ac:dyDescent="0.25">
      <c r="H27" s="21"/>
    </row>
  </sheetData>
  <mergeCells count="18">
    <mergeCell ref="A18:I18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16:D16"/>
    <mergeCell ref="A17:I17"/>
    <mergeCell ref="A19:L19"/>
    <mergeCell ref="A20:L20"/>
    <mergeCell ref="A22:L22"/>
    <mergeCell ref="A23:L23"/>
    <mergeCell ref="A24:L24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WhiteSpace="0" view="pageLayout" zoomScaleNormal="100" workbookViewId="0">
      <selection activeCell="J26" sqref="J26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64" t="s">
        <v>77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44"/>
      <c r="H6" s="7" t="s">
        <v>16</v>
      </c>
      <c r="I6" s="7"/>
    </row>
    <row r="7" spans="1:12" ht="18.75" x14ac:dyDescent="0.3">
      <c r="D7" s="44" t="s">
        <v>17</v>
      </c>
      <c r="E7" s="44"/>
      <c r="F7" s="65" t="s">
        <v>18</v>
      </c>
      <c r="G7" s="65"/>
      <c r="H7" s="65"/>
      <c r="I7" s="65" t="s">
        <v>19</v>
      </c>
      <c r="J7" s="65"/>
      <c r="K7" s="7"/>
    </row>
    <row r="8" spans="1:12" ht="18.75" customHeight="1" x14ac:dyDescent="0.3">
      <c r="A8" s="65" t="s">
        <v>38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</row>
    <row r="9" spans="1:12" ht="6" customHeight="1" x14ac:dyDescent="0.3">
      <c r="A9" s="6"/>
      <c r="D9" s="44"/>
      <c r="E9" s="44"/>
      <c r="F9" s="44"/>
      <c r="G9" s="44"/>
      <c r="H9" s="44"/>
      <c r="I9" s="44"/>
      <c r="J9" s="44"/>
      <c r="K9" s="7"/>
    </row>
    <row r="10" spans="1:12" ht="15.75" customHeight="1" x14ac:dyDescent="0.35">
      <c r="A10" s="6"/>
      <c r="C10" s="66" t="s">
        <v>25</v>
      </c>
      <c r="D10" s="66"/>
      <c r="E10" s="66"/>
      <c r="F10" s="66" t="s">
        <v>26</v>
      </c>
      <c r="G10" s="66"/>
      <c r="H10" s="66"/>
      <c r="I10" s="66" t="s">
        <v>27</v>
      </c>
      <c r="J10" s="66"/>
      <c r="K10" s="7"/>
    </row>
    <row r="11" spans="1:12" ht="18" customHeight="1" x14ac:dyDescent="0.35">
      <c r="C11" s="66" t="s">
        <v>28</v>
      </c>
      <c r="D11" s="66"/>
      <c r="E11" s="66"/>
      <c r="F11" s="66" t="s">
        <v>29</v>
      </c>
      <c r="G11" s="66"/>
      <c r="H11" s="66"/>
      <c r="I11" s="66"/>
      <c r="J11" s="66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64</v>
      </c>
      <c r="F13" s="10"/>
      <c r="G13" s="16"/>
    </row>
    <row r="14" spans="1:12" ht="15.75" x14ac:dyDescent="0.25">
      <c r="A14" s="1" t="s">
        <v>0</v>
      </c>
      <c r="B14" s="34" t="s">
        <v>1</v>
      </c>
      <c r="C14" s="4" t="s">
        <v>10</v>
      </c>
      <c r="D14" s="34" t="s">
        <v>9</v>
      </c>
      <c r="E14" s="34" t="s">
        <v>2</v>
      </c>
      <c r="F14" s="34" t="s">
        <v>3</v>
      </c>
      <c r="G14" s="3" t="s">
        <v>24</v>
      </c>
      <c r="H14" s="17" t="s">
        <v>8</v>
      </c>
      <c r="I14" s="34" t="s">
        <v>5</v>
      </c>
      <c r="J14" s="3" t="s">
        <v>4</v>
      </c>
      <c r="K14" s="34" t="s">
        <v>7</v>
      </c>
      <c r="L14" s="11" t="s">
        <v>22</v>
      </c>
    </row>
    <row r="15" spans="1:12" ht="18.75" customHeight="1" x14ac:dyDescent="0.25">
      <c r="A15" s="2">
        <v>3</v>
      </c>
      <c r="B15" s="8" t="s">
        <v>39</v>
      </c>
      <c r="C15" s="2" t="s">
        <v>21</v>
      </c>
      <c r="D15" s="9" t="s">
        <v>40</v>
      </c>
      <c r="E15" s="5">
        <v>25000</v>
      </c>
      <c r="F15" s="5">
        <v>27500</v>
      </c>
      <c r="G15" s="5">
        <v>2500</v>
      </c>
      <c r="H15" s="5">
        <v>25000</v>
      </c>
      <c r="I15" s="5"/>
      <c r="J15" s="5">
        <f>SUM(H15:I15)</f>
        <v>25000</v>
      </c>
      <c r="K15" s="14" t="s">
        <v>79</v>
      </c>
      <c r="L15" s="19" t="s">
        <v>31</v>
      </c>
    </row>
    <row r="16" spans="1:12" ht="18.75" customHeight="1" x14ac:dyDescent="0.25">
      <c r="A16" s="67" t="s">
        <v>6</v>
      </c>
      <c r="B16" s="67"/>
      <c r="C16" s="67"/>
      <c r="D16" s="67"/>
      <c r="E16" s="22">
        <f t="shared" ref="E16:J16" si="0">SUM(E15:E15)</f>
        <v>25000</v>
      </c>
      <c r="F16" s="22">
        <f t="shared" si="0"/>
        <v>27500</v>
      </c>
      <c r="G16" s="22">
        <f t="shared" si="0"/>
        <v>2500</v>
      </c>
      <c r="H16" s="22">
        <f t="shared" si="0"/>
        <v>25000</v>
      </c>
      <c r="I16" s="22">
        <f t="shared" si="0"/>
        <v>0</v>
      </c>
      <c r="J16" s="22">
        <f t="shared" si="0"/>
        <v>25000</v>
      </c>
      <c r="K16" s="14" t="s">
        <v>80</v>
      </c>
      <c r="L16" s="45" t="s">
        <v>30</v>
      </c>
    </row>
    <row r="17" spans="1:12" ht="15.75" x14ac:dyDescent="0.25">
      <c r="A17" s="68" t="s">
        <v>23</v>
      </c>
      <c r="B17" s="68"/>
      <c r="C17" s="68"/>
      <c r="D17" s="68"/>
      <c r="E17" s="68"/>
      <c r="F17" s="68"/>
      <c r="G17" s="68"/>
      <c r="H17" s="68"/>
      <c r="I17" s="68"/>
      <c r="J17" s="20"/>
    </row>
    <row r="18" spans="1:12" ht="15" customHeight="1" x14ac:dyDescent="0.3">
      <c r="A18" s="80" t="s">
        <v>33</v>
      </c>
      <c r="B18" s="73"/>
      <c r="C18" s="73"/>
      <c r="D18" s="73"/>
      <c r="E18" s="73"/>
      <c r="F18" s="73"/>
      <c r="G18" s="73"/>
      <c r="H18" s="73"/>
      <c r="I18" s="74"/>
      <c r="J18" s="13"/>
      <c r="L18" s="21"/>
    </row>
    <row r="19" spans="1:12" x14ac:dyDescent="0.25">
      <c r="A19" s="55" t="s">
        <v>36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</row>
    <row r="20" spans="1:12" x14ac:dyDescent="0.25">
      <c r="A20" s="55" t="s">
        <v>35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</row>
    <row r="21" spans="1:12" ht="6.75" customHeight="1" x14ac:dyDescent="0.25">
      <c r="J21" s="21"/>
    </row>
    <row r="22" spans="1:12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</row>
    <row r="23" spans="1:12" x14ac:dyDescent="0.25">
      <c r="A23" s="55" t="s">
        <v>52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</row>
    <row r="24" spans="1:12" x14ac:dyDescent="0.2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</row>
    <row r="27" spans="1:12" x14ac:dyDescent="0.25">
      <c r="H27" s="21"/>
    </row>
  </sheetData>
  <mergeCells count="18">
    <mergeCell ref="A18:I18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16:D16"/>
    <mergeCell ref="A17:I17"/>
    <mergeCell ref="A19:L19"/>
    <mergeCell ref="A20:L20"/>
    <mergeCell ref="A22:L22"/>
    <mergeCell ref="A23:L23"/>
    <mergeCell ref="A24:L24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WhiteSpace="0" view="pageLayout" zoomScaleNormal="100" workbookViewId="0">
      <selection activeCell="L16" sqref="L16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64" t="s">
        <v>78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 ht="18.75" x14ac:dyDescent="0.3">
      <c r="E5" s="7"/>
      <c r="I5" s="7"/>
      <c r="J5" s="7" t="s">
        <v>14</v>
      </c>
    </row>
    <row r="6" spans="1:12" ht="18.75" x14ac:dyDescent="0.3">
      <c r="D6" s="12" t="s">
        <v>15</v>
      </c>
      <c r="E6" s="12"/>
      <c r="F6" s="12"/>
      <c r="G6" s="44"/>
      <c r="H6" s="7" t="s">
        <v>16</v>
      </c>
      <c r="I6" s="7"/>
    </row>
    <row r="7" spans="1:12" ht="18.75" x14ac:dyDescent="0.3">
      <c r="D7" s="44" t="s">
        <v>17</v>
      </c>
      <c r="E7" s="44"/>
      <c r="F7" s="65" t="s">
        <v>18</v>
      </c>
      <c r="G7" s="65"/>
      <c r="H7" s="65"/>
      <c r="I7" s="65" t="s">
        <v>19</v>
      </c>
      <c r="J7" s="65"/>
      <c r="K7" s="7"/>
    </row>
    <row r="8" spans="1:12" ht="18.75" customHeight="1" x14ac:dyDescent="0.3">
      <c r="A8" s="65" t="s">
        <v>38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</row>
    <row r="9" spans="1:12" ht="6" customHeight="1" x14ac:dyDescent="0.3">
      <c r="A9" s="6"/>
      <c r="D9" s="44"/>
      <c r="E9" s="44"/>
      <c r="F9" s="44"/>
      <c r="G9" s="44"/>
      <c r="H9" s="44"/>
      <c r="I9" s="44"/>
      <c r="J9" s="44"/>
      <c r="K9" s="7"/>
    </row>
    <row r="10" spans="1:12" ht="15.75" customHeight="1" x14ac:dyDescent="0.35">
      <c r="A10" s="6"/>
      <c r="C10" s="66" t="s">
        <v>25</v>
      </c>
      <c r="D10" s="66"/>
      <c r="E10" s="66"/>
      <c r="F10" s="66" t="s">
        <v>26</v>
      </c>
      <c r="G10" s="66"/>
      <c r="H10" s="66"/>
      <c r="I10" s="66" t="s">
        <v>27</v>
      </c>
      <c r="J10" s="66"/>
      <c r="K10" s="7"/>
    </row>
    <row r="11" spans="1:12" ht="18" customHeight="1" x14ac:dyDescent="0.35">
      <c r="C11" s="66" t="s">
        <v>28</v>
      </c>
      <c r="D11" s="66"/>
      <c r="E11" s="66"/>
      <c r="F11" s="66" t="s">
        <v>29</v>
      </c>
      <c r="G11" s="66"/>
      <c r="H11" s="66"/>
      <c r="I11" s="66"/>
      <c r="J11" s="66"/>
    </row>
    <row r="12" spans="1:12" ht="4.5" customHeight="1" x14ac:dyDescent="0.35">
      <c r="C12" s="18"/>
      <c r="D12" s="18"/>
      <c r="E12" s="18"/>
      <c r="F12" s="18"/>
      <c r="G12" s="18"/>
      <c r="H12" s="18"/>
      <c r="I12" s="18"/>
      <c r="J12" s="18"/>
    </row>
    <row r="13" spans="1:12" ht="25.5" customHeight="1" x14ac:dyDescent="0.35">
      <c r="E13" s="16" t="s">
        <v>64</v>
      </c>
      <c r="F13" s="10"/>
      <c r="G13" s="16"/>
    </row>
    <row r="14" spans="1:12" ht="15.75" x14ac:dyDescent="0.25">
      <c r="A14" s="1" t="s">
        <v>0</v>
      </c>
      <c r="B14" s="34" t="s">
        <v>1</v>
      </c>
      <c r="C14" s="4" t="s">
        <v>10</v>
      </c>
      <c r="D14" s="34" t="s">
        <v>9</v>
      </c>
      <c r="E14" s="34" t="s">
        <v>2</v>
      </c>
      <c r="F14" s="34" t="s">
        <v>3</v>
      </c>
      <c r="G14" s="3" t="s">
        <v>24</v>
      </c>
      <c r="H14" s="17" t="s">
        <v>8</v>
      </c>
      <c r="I14" s="34" t="s">
        <v>5</v>
      </c>
      <c r="J14" s="3" t="s">
        <v>4</v>
      </c>
      <c r="K14" s="34" t="s">
        <v>7</v>
      </c>
      <c r="L14" s="11" t="s">
        <v>22</v>
      </c>
    </row>
    <row r="15" spans="1:12" ht="18.75" customHeight="1" x14ac:dyDescent="0.25">
      <c r="A15" s="2">
        <v>3</v>
      </c>
      <c r="B15" s="8" t="s">
        <v>39</v>
      </c>
      <c r="C15" s="2" t="s">
        <v>21</v>
      </c>
      <c r="D15" s="9" t="s">
        <v>40</v>
      </c>
      <c r="E15" s="5">
        <v>25000</v>
      </c>
      <c r="F15" s="5">
        <v>27500</v>
      </c>
      <c r="G15" s="5">
        <v>2500</v>
      </c>
      <c r="H15" s="5">
        <v>25000</v>
      </c>
      <c r="I15" s="5"/>
      <c r="J15" s="5">
        <f>SUM(H15:I15)</f>
        <v>25000</v>
      </c>
      <c r="K15" s="14" t="s">
        <v>81</v>
      </c>
      <c r="L15" s="19" t="s">
        <v>31</v>
      </c>
    </row>
    <row r="16" spans="1:12" ht="18.75" customHeight="1" x14ac:dyDescent="0.25">
      <c r="A16" s="67" t="s">
        <v>6</v>
      </c>
      <c r="B16" s="67"/>
      <c r="C16" s="67"/>
      <c r="D16" s="67"/>
      <c r="E16" s="22">
        <f t="shared" ref="E16:J16" si="0">SUM(E15:E15)</f>
        <v>25000</v>
      </c>
      <c r="F16" s="22">
        <f t="shared" si="0"/>
        <v>27500</v>
      </c>
      <c r="G16" s="22">
        <f t="shared" si="0"/>
        <v>2500</v>
      </c>
      <c r="H16" s="22">
        <f t="shared" si="0"/>
        <v>25000</v>
      </c>
      <c r="I16" s="22">
        <f t="shared" si="0"/>
        <v>0</v>
      </c>
      <c r="J16" s="22">
        <f t="shared" si="0"/>
        <v>25000</v>
      </c>
      <c r="K16" s="14" t="s">
        <v>76</v>
      </c>
      <c r="L16" s="45" t="s">
        <v>30</v>
      </c>
    </row>
    <row r="17" spans="1:12" ht="15.75" x14ac:dyDescent="0.25">
      <c r="A17" s="68" t="s">
        <v>23</v>
      </c>
      <c r="B17" s="68"/>
      <c r="C17" s="68"/>
      <c r="D17" s="68"/>
      <c r="E17" s="68"/>
      <c r="F17" s="68"/>
      <c r="G17" s="68"/>
      <c r="H17" s="68"/>
      <c r="I17" s="68"/>
      <c r="J17" s="20">
        <f>-J16*0.1</f>
        <v>-2500</v>
      </c>
    </row>
    <row r="18" spans="1:12" ht="15" customHeight="1" x14ac:dyDescent="0.3">
      <c r="A18" s="80" t="s">
        <v>33</v>
      </c>
      <c r="B18" s="73"/>
      <c r="C18" s="73"/>
      <c r="D18" s="73"/>
      <c r="E18" s="73"/>
      <c r="F18" s="73"/>
      <c r="G18" s="73"/>
      <c r="H18" s="73"/>
      <c r="I18" s="74"/>
      <c r="J18" s="13">
        <f>SUM(J16:J17)</f>
        <v>22500</v>
      </c>
      <c r="L18" s="21"/>
    </row>
    <row r="19" spans="1:12" x14ac:dyDescent="0.25">
      <c r="A19" s="55" t="s">
        <v>36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</row>
    <row r="20" spans="1:12" x14ac:dyDescent="0.25">
      <c r="A20" s="55" t="s">
        <v>35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</row>
    <row r="21" spans="1:12" ht="6.75" customHeight="1" x14ac:dyDescent="0.25">
      <c r="J21" s="21"/>
    </row>
    <row r="22" spans="1:12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</row>
    <row r="23" spans="1:12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</row>
    <row r="24" spans="1:12" x14ac:dyDescent="0.2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</row>
    <row r="27" spans="1:12" x14ac:dyDescent="0.25">
      <c r="H27" s="21"/>
    </row>
  </sheetData>
  <mergeCells count="18">
    <mergeCell ref="A18:I18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16:D16"/>
    <mergeCell ref="A17:I17"/>
    <mergeCell ref="A19:L19"/>
    <mergeCell ref="A20:L20"/>
    <mergeCell ref="A22:L22"/>
    <mergeCell ref="A23:L23"/>
    <mergeCell ref="A24:L24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JANVIER 2019</vt:lpstr>
      <vt:lpstr>FEVRIER 2019</vt:lpstr>
      <vt:lpstr>MARS 2019</vt:lpstr>
      <vt:lpstr>MARS C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NOVEMBRE 2019 </vt:lpstr>
      <vt:lpstr>DECEMBRE 2019</vt:lpstr>
      <vt:lpstr>JANVIER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2019-12-13T15:57:27Z</cp:lastPrinted>
  <dcterms:created xsi:type="dcterms:W3CDTF">2013-02-10T07:37:00Z</dcterms:created>
  <dcterms:modified xsi:type="dcterms:W3CDTF">2019-12-13T15:57:30Z</dcterms:modified>
</cp:coreProperties>
</file>