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PRIETAIRES\AMARA SYLLA\FICHES D'ENCAISSEMENTS\"/>
    </mc:Choice>
  </mc:AlternateContent>
  <bookViews>
    <workbookView xWindow="240" yWindow="45" windowWidth="19440" windowHeight="7995" firstSheet="8" activeTab="11"/>
  </bookViews>
  <sheets>
    <sheet name="IMPOT BASE CIE" sheetId="24" r:id="rId1"/>
    <sheet name="DECEMBRE 2019" sheetId="64" r:id="rId2"/>
    <sheet name="JANVIER 2020" sheetId="65" r:id="rId3"/>
    <sheet name="FEVRIER 2020" sheetId="66" r:id="rId4"/>
    <sheet name="MARS 2020" sheetId="67" r:id="rId5"/>
    <sheet name="AVRIL 2020" sheetId="68" r:id="rId6"/>
    <sheet name="MAI 2020" sheetId="69" r:id="rId7"/>
    <sheet name="JUIN 2020" sheetId="70" r:id="rId8"/>
    <sheet name="JUILLET 2020" sheetId="71" r:id="rId9"/>
    <sheet name="AOUT 2020" sheetId="72" r:id="rId10"/>
    <sheet name="SEPTEMBRE 2020" sheetId="73" r:id="rId11"/>
    <sheet name="OCTOBRE 2020" sheetId="74" r:id="rId12"/>
  </sheets>
  <calcPr calcId="152511"/>
</workbook>
</file>

<file path=xl/calcChain.xml><?xml version="1.0" encoding="utf-8"?>
<calcChain xmlns="http://schemas.openxmlformats.org/spreadsheetml/2006/main">
  <c r="I17" i="74" l="1"/>
  <c r="H17" i="74"/>
  <c r="G17" i="74"/>
  <c r="F17" i="74"/>
  <c r="E17" i="74"/>
  <c r="J16" i="74"/>
  <c r="J15" i="74"/>
  <c r="J14" i="74"/>
  <c r="J13" i="74"/>
  <c r="J17" i="74" s="1"/>
  <c r="J18" i="74" l="1"/>
  <c r="J19" i="74" s="1"/>
  <c r="I17" i="73"/>
  <c r="H17" i="73"/>
  <c r="G17" i="73"/>
  <c r="F17" i="73"/>
  <c r="E17" i="73"/>
  <c r="J16" i="73"/>
  <c r="J15" i="73"/>
  <c r="J14" i="73"/>
  <c r="J13" i="73"/>
  <c r="J17" i="73" s="1"/>
  <c r="J19" i="73" l="1"/>
  <c r="J18" i="73"/>
  <c r="I17" i="72"/>
  <c r="H17" i="72"/>
  <c r="G17" i="72"/>
  <c r="F17" i="72"/>
  <c r="E17" i="72"/>
  <c r="J16" i="72"/>
  <c r="J15" i="72"/>
  <c r="J14" i="72"/>
  <c r="J13" i="72"/>
  <c r="J17" i="72" s="1"/>
  <c r="J18" i="72" l="1"/>
  <c r="J19" i="72"/>
  <c r="I17" i="71"/>
  <c r="H17" i="71"/>
  <c r="G17" i="71"/>
  <c r="F17" i="71"/>
  <c r="E17" i="71"/>
  <c r="J16" i="71"/>
  <c r="J15" i="71"/>
  <c r="J14" i="71"/>
  <c r="J13" i="71"/>
  <c r="J17" i="71" s="1"/>
  <c r="J18" i="71" l="1"/>
  <c r="J19" i="71" s="1"/>
  <c r="I17" i="70"/>
  <c r="H17" i="70"/>
  <c r="G17" i="70"/>
  <c r="F17" i="70"/>
  <c r="E17" i="70"/>
  <c r="J16" i="70"/>
  <c r="J15" i="70"/>
  <c r="J14" i="70"/>
  <c r="J13" i="70"/>
  <c r="J17" i="70" s="1"/>
  <c r="J18" i="70" l="1"/>
  <c r="J19" i="70" s="1"/>
  <c r="J17" i="69"/>
  <c r="J18" i="69" s="1"/>
  <c r="J19" i="69" s="1"/>
  <c r="I17" i="69"/>
  <c r="H17" i="69"/>
  <c r="G17" i="69"/>
  <c r="F17" i="69"/>
  <c r="E17" i="69"/>
  <c r="J16" i="69"/>
  <c r="J15" i="69"/>
  <c r="J14" i="69"/>
  <c r="J13" i="69"/>
  <c r="I17" i="68" l="1"/>
  <c r="H17" i="68"/>
  <c r="G17" i="68"/>
  <c r="F17" i="68"/>
  <c r="E17" i="68"/>
  <c r="J16" i="68"/>
  <c r="J15" i="68"/>
  <c r="J14" i="68"/>
  <c r="J13" i="68"/>
  <c r="J17" i="68" s="1"/>
  <c r="J18" i="68" l="1"/>
  <c r="J19" i="68" s="1"/>
  <c r="I17" i="67"/>
  <c r="H17" i="67"/>
  <c r="G17" i="67"/>
  <c r="F17" i="67"/>
  <c r="E17" i="67"/>
  <c r="J16" i="67"/>
  <c r="J15" i="67"/>
  <c r="J14" i="67"/>
  <c r="J13" i="67"/>
  <c r="J17" i="67" s="1"/>
  <c r="J18" i="67" l="1"/>
  <c r="J19" i="67" s="1"/>
  <c r="J17" i="66"/>
  <c r="I17" i="66"/>
  <c r="H17" i="66"/>
  <c r="G17" i="66"/>
  <c r="F17" i="66"/>
  <c r="E17" i="66"/>
  <c r="J16" i="66"/>
  <c r="J15" i="66"/>
  <c r="J14" i="66"/>
  <c r="J13" i="66"/>
  <c r="J18" i="66" l="1"/>
  <c r="J19" i="66" s="1"/>
  <c r="J17" i="65"/>
  <c r="I17" i="65"/>
  <c r="H17" i="65"/>
  <c r="G17" i="65"/>
  <c r="F17" i="65"/>
  <c r="E17" i="65"/>
  <c r="J16" i="65"/>
  <c r="J15" i="65"/>
  <c r="J14" i="65"/>
  <c r="J13" i="65"/>
  <c r="J18" i="65" l="1"/>
  <c r="J19" i="65" s="1"/>
  <c r="J13" i="64"/>
  <c r="J17" i="64" s="1"/>
  <c r="J14" i="64"/>
  <c r="J15" i="64"/>
  <c r="J16" i="64"/>
  <c r="H17" i="64"/>
  <c r="I17" i="64"/>
  <c r="J18" i="64" l="1"/>
  <c r="J19" i="64" s="1"/>
  <c r="G17" i="64"/>
  <c r="F17" i="64"/>
  <c r="E17" i="64"/>
  <c r="F17" i="24" l="1"/>
  <c r="F19" i="24" s="1"/>
</calcChain>
</file>

<file path=xl/sharedStrings.xml><?xml version="1.0" encoding="utf-8"?>
<sst xmlns="http://schemas.openxmlformats.org/spreadsheetml/2006/main" count="547" uniqueCount="84">
  <si>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</si>
  <si>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</si>
  <si>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</si>
  <si>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</si>
  <si>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</si>
  <si>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</si>
  <si>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</si>
  <si>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</si>
  <si>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</si>
  <si>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</si>
  <si>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</si>
  <si>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</si>
  <si>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</si>
  <si>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</si>
  <si>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</si>
  <si>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BENEFICIAIRE: AMARA SYLLA</t>
  </si>
  <si>
    <t>N° CC: 7407291W</t>
  </si>
  <si>
    <t xml:space="preserve">21 BP 3878 ABIDJAN 21  </t>
  </si>
  <si>
    <t>YOPOUGON NIANGON BASE CIE DOMICILE: LOT N° 4529 / ÎLOT 121</t>
  </si>
  <si>
    <t>N'CHO ATSE HYACINTHE</t>
  </si>
  <si>
    <t>B1</t>
  </si>
  <si>
    <t>08681599 - 01506914</t>
  </si>
  <si>
    <t>MADJER JEAN SELASSIE</t>
  </si>
  <si>
    <t>B2</t>
  </si>
  <si>
    <t>60604066</t>
  </si>
  <si>
    <t>KOFFI AMOIN PELAGIE</t>
  </si>
  <si>
    <t>B3</t>
  </si>
  <si>
    <t>07260788 - 45713301</t>
  </si>
  <si>
    <t>BOUATENIN YANNICK LOPEZ</t>
  </si>
  <si>
    <t>B4</t>
  </si>
  <si>
    <t>08020478 - 01286428</t>
  </si>
  <si>
    <t>BROH SANDRINE</t>
  </si>
  <si>
    <t>B5</t>
  </si>
  <si>
    <t>48023338 - 47364456</t>
  </si>
  <si>
    <t>BAHOU BAHOU</t>
  </si>
  <si>
    <t>B6</t>
  </si>
  <si>
    <t>47703908 - 06715223</t>
  </si>
  <si>
    <t>PENALITES</t>
  </si>
  <si>
    <t>Nombre de Pièces</t>
  </si>
  <si>
    <t>TOTAL ANNUEL</t>
  </si>
  <si>
    <t>ETAT D'OCCUPATION : MOIS D'OCTOBRE 2016</t>
  </si>
  <si>
    <t>DECLARATION IMPOT FONCIER 2017</t>
  </si>
  <si>
    <t>AMARA SYLLA N° CC : 7407291W</t>
  </si>
  <si>
    <t>21 BP 3878 ABIDJAN 21 - CEL: 05 53 76 55 - 59 64 12 44</t>
  </si>
  <si>
    <t>PAPA SYLLA</t>
  </si>
  <si>
    <t>CCGIM</t>
  </si>
  <si>
    <t>Cel. 05 53 76 55 - 59 64 12 44 - 04 02 95 97</t>
  </si>
  <si>
    <t>COMMISSION CCGIM</t>
  </si>
  <si>
    <t>SOMME A VERSER</t>
  </si>
  <si>
    <t>YORO DEMANOHIN YOLANDE</t>
  </si>
  <si>
    <t>42473244</t>
  </si>
  <si>
    <t>CENTRE D'IMPOSITION: YOP I</t>
  </si>
  <si>
    <t>ETAT DES ENCAISSEMENTS N° 1: MOIS DE DECEMBRE  2019</t>
  </si>
  <si>
    <t>10/01/20</t>
  </si>
  <si>
    <t>16/01/20</t>
  </si>
  <si>
    <t>ETAT DES ENCAISSEMENTS N° 1: MOIS DE JANVIER  2020</t>
  </si>
  <si>
    <t>10/02/20</t>
  </si>
  <si>
    <t>ETAT DES ENCAISSEMENTS N° 1: MOIS DE FEVRIER 2020</t>
  </si>
  <si>
    <t>10/03/20</t>
  </si>
  <si>
    <t>14/03/20</t>
  </si>
  <si>
    <t>ETAT DES ENCAISSEMENTS N° 1: MOIS DE MARS 2020</t>
  </si>
  <si>
    <t>10/04/20</t>
  </si>
  <si>
    <t>13/04/20</t>
  </si>
  <si>
    <t>ETAT DES ENCAISSEMENTS N° 1: MOIS D'AVRIL 2020</t>
  </si>
  <si>
    <t>10/05/20</t>
  </si>
  <si>
    <t>ETAT DES ENCAISSEMENTS N° 1: MOIS DE MAI 2020</t>
  </si>
  <si>
    <t>10/06/20</t>
  </si>
  <si>
    <t>13/06/20</t>
  </si>
  <si>
    <t>14/05/20</t>
  </si>
  <si>
    <t>ETAT DES ENCAISSEMENTS N° 1: MOIS DE JUIN 2020</t>
  </si>
  <si>
    <t>10/07/20</t>
  </si>
  <si>
    <t>ETAT DES ENCAISSEMENTS N° 1: MOIS DE JUILLET 2020</t>
  </si>
  <si>
    <t>10/08/20</t>
  </si>
  <si>
    <t>14/07/20</t>
  </si>
  <si>
    <t>ETAT DES ENCAISSEMENTS N° 1: MOIS D'AOUT 2020</t>
  </si>
  <si>
    <t>10/09/20</t>
  </si>
  <si>
    <t>14/08/20</t>
  </si>
  <si>
    <t>12/09/20</t>
  </si>
  <si>
    <t>ETAT DES ENCAISSEMENTS N° 1: MOIS DE SEPTEMBRE 2020</t>
  </si>
  <si>
    <t>10/10/20</t>
  </si>
  <si>
    <t>15/10/20</t>
  </si>
  <si>
    <t>ETAT DES ENCAISSEMENTS N° 1: MOIS D'OCTOBRE 2020</t>
  </si>
  <si>
    <t>10/11/20</t>
  </si>
  <si>
    <t>13/11/20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</si>
</sst>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4" fillId="0" borderId="0" xfId="0" applyFont="1"/>
    <xf numFmtId="49" fontId="0" fillId="2" borderId="1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7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/>
    <xf numFmtId="0" fontId="0" fillId="2" borderId="1" xfId="0" applyFont="1" applyFill="1" applyBorder="1" applyAlignment="1">
      <alignment horizontal="left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/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22" sqref="E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6" customWidth="1"/>
    <col min="5" max="5" width="18.28515625" customWidth="1"/>
    <col min="6" max="6" width="14.140625" customWidth="1"/>
  </cols>
  <sheetData>
    <row r="1" spans="1:6" ht="23.25" x14ac:dyDescent="0.25">
      <c r="A1" s="57" t="s">
        <v>40</v>
      </c>
      <c r="B1" s="57"/>
      <c r="C1" s="57"/>
      <c r="D1" s="57"/>
      <c r="E1" s="57"/>
      <c r="F1" s="57"/>
    </row>
    <row r="2" spans="1:6" ht="9" customHeight="1" x14ac:dyDescent="0.25">
      <c r="A2" s="15"/>
      <c r="B2" s="15"/>
      <c r="C2" s="15"/>
      <c r="D2" s="15"/>
      <c r="E2" s="15"/>
      <c r="F2" s="15"/>
    </row>
    <row r="3" spans="1:6" ht="23.25" x14ac:dyDescent="0.25">
      <c r="A3" s="57" t="s">
        <v>41</v>
      </c>
      <c r="B3" s="57"/>
      <c r="C3" s="57"/>
      <c r="D3" s="57"/>
      <c r="E3" s="57"/>
      <c r="F3" s="57"/>
    </row>
    <row r="4" spans="1:6" ht="18.75" x14ac:dyDescent="0.3">
      <c r="A4" s="1"/>
      <c r="F4" s="2"/>
    </row>
    <row r="5" spans="1:6" ht="18.75" customHeight="1" x14ac:dyDescent="0.4">
      <c r="A5" s="59" t="s">
        <v>42</v>
      </c>
      <c r="B5" s="59"/>
      <c r="C5" s="59"/>
      <c r="D5" s="59"/>
      <c r="E5" s="59"/>
      <c r="F5" s="59"/>
    </row>
    <row r="6" spans="1:6" ht="18.75" x14ac:dyDescent="0.3">
      <c r="A6" s="60" t="s">
        <v>43</v>
      </c>
      <c r="B6" s="60"/>
      <c r="C6" s="60"/>
      <c r="D6" s="60"/>
      <c r="E6" s="60"/>
      <c r="F6" s="60"/>
    </row>
    <row r="7" spans="1:6" ht="9" customHeight="1" x14ac:dyDescent="0.3">
      <c r="A7" s="1"/>
      <c r="E7" s="16"/>
      <c r="F7" s="16"/>
    </row>
    <row r="8" spans="1:6" ht="18.75" customHeight="1" x14ac:dyDescent="0.3">
      <c r="A8" s="60" t="s">
        <v>18</v>
      </c>
      <c r="B8" s="60"/>
      <c r="C8" s="60"/>
      <c r="D8" s="60"/>
      <c r="E8" s="60"/>
      <c r="F8" s="60"/>
    </row>
    <row r="9" spans="1:6" ht="7.5" customHeight="1" x14ac:dyDescent="0.25"/>
    <row r="10" spans="1:6" x14ac:dyDescent="0.25">
      <c r="A10" s="7" t="s">
        <v>0</v>
      </c>
      <c r="B10" s="8" t="s">
        <v>1</v>
      </c>
      <c r="C10" s="8" t="s">
        <v>10</v>
      </c>
      <c r="D10" s="8" t="s">
        <v>38</v>
      </c>
      <c r="E10" s="8" t="s">
        <v>9</v>
      </c>
      <c r="F10" s="8" t="s">
        <v>2</v>
      </c>
    </row>
    <row r="11" spans="1:6" ht="20.25" customHeight="1" x14ac:dyDescent="0.25">
      <c r="A11" s="5">
        <v>1</v>
      </c>
      <c r="B11" s="11" t="s">
        <v>19</v>
      </c>
      <c r="C11" s="12" t="s">
        <v>20</v>
      </c>
      <c r="D11" s="12">
        <v>2</v>
      </c>
      <c r="E11" s="13" t="s">
        <v>21</v>
      </c>
      <c r="F11" s="4">
        <v>45000</v>
      </c>
    </row>
    <row r="12" spans="1:6" ht="20.25" customHeight="1" x14ac:dyDescent="0.25">
      <c r="A12" s="5">
        <v>2</v>
      </c>
      <c r="B12" s="11" t="s">
        <v>22</v>
      </c>
      <c r="C12" s="12" t="s">
        <v>23</v>
      </c>
      <c r="D12" s="12">
        <v>2</v>
      </c>
      <c r="E12" s="13" t="s">
        <v>24</v>
      </c>
      <c r="F12" s="4">
        <v>45000</v>
      </c>
    </row>
    <row r="13" spans="1:6" ht="20.25" customHeight="1" x14ac:dyDescent="0.25">
      <c r="A13" s="5">
        <v>3</v>
      </c>
      <c r="B13" s="11" t="s">
        <v>25</v>
      </c>
      <c r="C13" s="12" t="s">
        <v>26</v>
      </c>
      <c r="D13" s="12">
        <v>2</v>
      </c>
      <c r="E13" s="13" t="s">
        <v>27</v>
      </c>
      <c r="F13" s="4">
        <v>35000</v>
      </c>
    </row>
    <row r="14" spans="1:6" ht="20.25" customHeight="1" x14ac:dyDescent="0.25">
      <c r="A14" s="5">
        <v>4</v>
      </c>
      <c r="B14" s="11" t="s">
        <v>28</v>
      </c>
      <c r="C14" s="12" t="s">
        <v>29</v>
      </c>
      <c r="D14" s="12">
        <v>2</v>
      </c>
      <c r="E14" s="13" t="s">
        <v>30</v>
      </c>
      <c r="F14" s="4">
        <v>35000</v>
      </c>
    </row>
    <row r="15" spans="1:6" ht="18" customHeight="1" x14ac:dyDescent="0.25">
      <c r="A15" s="5">
        <v>5</v>
      </c>
      <c r="B15" s="11" t="s">
        <v>31</v>
      </c>
      <c r="C15" s="12" t="s">
        <v>32</v>
      </c>
      <c r="D15" s="12">
        <v>2</v>
      </c>
      <c r="E15" s="6" t="s">
        <v>33</v>
      </c>
      <c r="F15" s="4">
        <v>35000</v>
      </c>
    </row>
    <row r="16" spans="1:6" ht="15" customHeight="1" x14ac:dyDescent="0.25">
      <c r="A16" s="5">
        <v>6</v>
      </c>
      <c r="B16" s="11" t="s">
        <v>34</v>
      </c>
      <c r="C16" s="12" t="s">
        <v>35</v>
      </c>
      <c r="D16" s="12">
        <v>2</v>
      </c>
      <c r="E16" s="14" t="s">
        <v>36</v>
      </c>
      <c r="F16" s="4">
        <v>35000</v>
      </c>
    </row>
    <row r="17" spans="1:6" ht="14.25" customHeight="1" x14ac:dyDescent="0.25">
      <c r="A17" s="61" t="s">
        <v>6</v>
      </c>
      <c r="B17" s="62"/>
      <c r="C17" s="62"/>
      <c r="D17" s="62"/>
      <c r="E17" s="63"/>
      <c r="F17" s="4">
        <f>SUM(F11:F16)</f>
        <v>230000</v>
      </c>
    </row>
    <row r="18" spans="1:6" ht="15.75" customHeight="1" x14ac:dyDescent="0.25"/>
    <row r="19" spans="1:6" ht="18.75" x14ac:dyDescent="0.3">
      <c r="A19" s="58" t="s">
        <v>39</v>
      </c>
      <c r="B19" s="58"/>
      <c r="C19" s="58"/>
      <c r="D19" s="58"/>
      <c r="E19" s="58"/>
      <c r="F19" s="17">
        <f>PRODUCT(F17,12)</f>
        <v>2760000</v>
      </c>
    </row>
  </sheetData>
  <mergeCells count="7">
    <mergeCell ref="A1:F1"/>
    <mergeCell ref="A19:E19"/>
    <mergeCell ref="A5:F5"/>
    <mergeCell ref="A8:F8"/>
    <mergeCell ref="A3:F3"/>
    <mergeCell ref="A6:F6"/>
    <mergeCell ref="A17:E17"/>
  </mergeCells>
  <pageMargins left="0.31496062992125984" right="0.31496062992125984" top="0.35433070866141736" bottom="0.35433070866141736" header="0.31496062992125984" footer="0.31496062992125984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17" sqref="L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 ht="14.25" customHeight="1" x14ac:dyDescent="0.25">
      <c r="A2" s="1" t="s">
        <v>12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1:12" ht="13.5" customHeight="1" x14ac:dyDescent="0.25">
      <c r="A3" s="1" t="s">
        <v>13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</row>
    <row r="4" spans="1:12" ht="23.25" x14ac:dyDescent="0.25">
      <c r="A4" s="57" t="s">
        <v>74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0.5" customHeight="1" x14ac:dyDescent="0.3">
      <c r="E5" s="2"/>
      <c r="I5" s="2"/>
    </row>
    <row r="6" spans="1:12" ht="23.25" customHeight="1" x14ac:dyDescent="0.4">
      <c r="A6" s="1"/>
      <c r="C6" s="59" t="s">
        <v>15</v>
      </c>
      <c r="D6" s="59"/>
      <c r="E6" s="59"/>
      <c r="F6" s="59"/>
      <c r="G6" s="59"/>
      <c r="H6" s="59"/>
      <c r="I6" s="59"/>
      <c r="J6" s="60" t="s">
        <v>16</v>
      </c>
      <c r="K6" s="60"/>
      <c r="L6" s="49"/>
    </row>
    <row r="7" spans="1:12" ht="18.75" x14ac:dyDescent="0.3">
      <c r="A7" s="1"/>
      <c r="D7" s="49" t="s">
        <v>17</v>
      </c>
      <c r="E7" s="49"/>
      <c r="F7" s="64" t="s">
        <v>46</v>
      </c>
      <c r="G7" s="64"/>
      <c r="H7" s="64"/>
      <c r="I7" s="64"/>
      <c r="J7" s="64"/>
      <c r="K7" s="64"/>
      <c r="L7" s="64"/>
    </row>
    <row r="8" spans="1:12" ht="9" customHeight="1" x14ac:dyDescent="0.3">
      <c r="A8" s="1"/>
      <c r="D8" s="49"/>
      <c r="E8" s="49"/>
      <c r="F8" s="49"/>
      <c r="G8" s="49"/>
      <c r="H8" s="49"/>
      <c r="I8" s="49"/>
      <c r="J8" s="49"/>
      <c r="K8" s="50"/>
      <c r="L8" s="50"/>
    </row>
    <row r="9" spans="1:12" ht="18.75" customHeight="1" x14ac:dyDescent="0.3">
      <c r="A9" s="60" t="s">
        <v>18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2" ht="18.75" customHeight="1" x14ac:dyDescent="0.3">
      <c r="A10" s="60" t="s">
        <v>51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</row>
    <row r="11" spans="1:12" ht="7.5" customHeight="1" x14ac:dyDescent="0.3">
      <c r="K11" s="65"/>
      <c r="L11" s="6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75</v>
      </c>
      <c r="L13" s="5" t="s">
        <v>44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75</v>
      </c>
      <c r="L14" s="5" t="s">
        <v>44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75</v>
      </c>
      <c r="L15" s="5" t="s">
        <v>44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75</v>
      </c>
      <c r="L16" s="5" t="s">
        <v>44</v>
      </c>
    </row>
    <row r="17" spans="1:12" ht="21" customHeight="1" x14ac:dyDescent="0.3">
      <c r="A17" s="66" t="s">
        <v>6</v>
      </c>
      <c r="B17" s="66"/>
      <c r="C17" s="66"/>
      <c r="D17" s="66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77</v>
      </c>
      <c r="L17" s="44" t="s">
        <v>45</v>
      </c>
    </row>
    <row r="18" spans="1:12" ht="21" customHeight="1" x14ac:dyDescent="0.3">
      <c r="A18" s="67" t="s">
        <v>47</v>
      </c>
      <c r="B18" s="67"/>
      <c r="C18" s="67"/>
      <c r="D18" s="67"/>
      <c r="E18" s="67"/>
      <c r="F18" s="67"/>
      <c r="G18" s="67"/>
      <c r="H18" s="67"/>
      <c r="I18" s="67"/>
      <c r="J18" s="18">
        <f>-J17*0.1</f>
        <v>-18000</v>
      </c>
    </row>
    <row r="19" spans="1:12" ht="18.75" x14ac:dyDescent="0.3">
      <c r="A19" s="68" t="s">
        <v>48</v>
      </c>
      <c r="B19" s="68"/>
      <c r="C19" s="68"/>
      <c r="D19" s="68"/>
      <c r="E19" s="68"/>
      <c r="F19" s="68"/>
      <c r="G19" s="68"/>
      <c r="H19" s="68"/>
      <c r="I19" s="68"/>
      <c r="J19" s="21">
        <f>SUM(J17:J18)</f>
        <v>162000</v>
      </c>
    </row>
    <row r="20" spans="1:12" ht="9" customHeight="1" x14ac:dyDescent="0.25"/>
    <row r="21" spans="1:12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</row>
  </sheetData>
  <mergeCells count="11">
    <mergeCell ref="K11:L11"/>
    <mergeCell ref="A17:D17"/>
    <mergeCell ref="A18:I18"/>
    <mergeCell ref="A19:I19"/>
    <mergeCell ref="A21:L21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34" sqref="L3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2" ht="14.25" customHeight="1" x14ac:dyDescent="0.25">
      <c r="A2" s="1" t="s">
        <v>12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3" spans="1:12" ht="13.5" customHeight="1" x14ac:dyDescent="0.25">
      <c r="A3" s="1" t="s">
        <v>13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</row>
    <row r="4" spans="1:12" ht="23.25" x14ac:dyDescent="0.25">
      <c r="A4" s="57" t="s">
        <v>78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0.5" customHeight="1" x14ac:dyDescent="0.3">
      <c r="E5" s="2"/>
      <c r="I5" s="2"/>
    </row>
    <row r="6" spans="1:12" ht="23.25" customHeight="1" x14ac:dyDescent="0.4">
      <c r="A6" s="1"/>
      <c r="C6" s="59" t="s">
        <v>15</v>
      </c>
      <c r="D6" s="59"/>
      <c r="E6" s="59"/>
      <c r="F6" s="59"/>
      <c r="G6" s="59"/>
      <c r="H6" s="59"/>
      <c r="I6" s="59"/>
      <c r="J6" s="60" t="s">
        <v>16</v>
      </c>
      <c r="K6" s="60"/>
      <c r="L6" s="52"/>
    </row>
    <row r="7" spans="1:12" ht="18.75" x14ac:dyDescent="0.3">
      <c r="A7" s="1"/>
      <c r="D7" s="52" t="s">
        <v>17</v>
      </c>
      <c r="E7" s="52"/>
      <c r="F7" s="64" t="s">
        <v>46</v>
      </c>
      <c r="G7" s="64"/>
      <c r="H7" s="64"/>
      <c r="I7" s="64"/>
      <c r="J7" s="64"/>
      <c r="K7" s="64"/>
      <c r="L7" s="64"/>
    </row>
    <row r="8" spans="1:12" ht="9" customHeight="1" x14ac:dyDescent="0.3">
      <c r="A8" s="1"/>
      <c r="D8" s="52"/>
      <c r="E8" s="52"/>
      <c r="F8" s="52"/>
      <c r="G8" s="52"/>
      <c r="H8" s="52"/>
      <c r="I8" s="52"/>
      <c r="J8" s="52"/>
      <c r="K8" s="53"/>
      <c r="L8" s="53"/>
    </row>
    <row r="9" spans="1:12" ht="18.75" customHeight="1" x14ac:dyDescent="0.3">
      <c r="A9" s="60" t="s">
        <v>18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2" ht="18.75" customHeight="1" x14ac:dyDescent="0.3">
      <c r="A10" s="60" t="s">
        <v>51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</row>
    <row r="11" spans="1:12" ht="7.5" customHeight="1" x14ac:dyDescent="0.3">
      <c r="K11" s="65"/>
      <c r="L11" s="6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79</v>
      </c>
      <c r="L13" s="5" t="s">
        <v>44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79</v>
      </c>
      <c r="L14" s="5" t="s">
        <v>44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79</v>
      </c>
      <c r="L15" s="5" t="s">
        <v>44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79</v>
      </c>
      <c r="L16" s="5" t="s">
        <v>44</v>
      </c>
    </row>
    <row r="17" spans="1:12" ht="21" customHeight="1" x14ac:dyDescent="0.3">
      <c r="A17" s="66" t="s">
        <v>6</v>
      </c>
      <c r="B17" s="66"/>
      <c r="C17" s="66"/>
      <c r="D17" s="66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80</v>
      </c>
      <c r="L17" s="44" t="s">
        <v>45</v>
      </c>
    </row>
    <row r="18" spans="1:12" ht="21" customHeight="1" x14ac:dyDescent="0.3">
      <c r="A18" s="67" t="s">
        <v>47</v>
      </c>
      <c r="B18" s="67"/>
      <c r="C18" s="67"/>
      <c r="D18" s="67"/>
      <c r="E18" s="67"/>
      <c r="F18" s="67"/>
      <c r="G18" s="67"/>
      <c r="H18" s="67"/>
      <c r="I18" s="67"/>
      <c r="J18" s="18">
        <f>-J17*0.1</f>
        <v>-18000</v>
      </c>
    </row>
    <row r="19" spans="1:12" ht="18.75" x14ac:dyDescent="0.3">
      <c r="A19" s="68" t="s">
        <v>48</v>
      </c>
      <c r="B19" s="68"/>
      <c r="C19" s="68"/>
      <c r="D19" s="68"/>
      <c r="E19" s="68"/>
      <c r="F19" s="68"/>
      <c r="G19" s="68"/>
      <c r="H19" s="68"/>
      <c r="I19" s="68"/>
      <c r="J19" s="21">
        <f>SUM(J17:J18)</f>
        <v>162000</v>
      </c>
    </row>
    <row r="20" spans="1:12" ht="9" customHeight="1" x14ac:dyDescent="0.25"/>
    <row r="21" spans="1:12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7:D17"/>
    <mergeCell ref="A18:I18"/>
    <mergeCell ref="A19:I19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L17" sqref="L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ht="14.25" customHeight="1" x14ac:dyDescent="0.25">
      <c r="A2" s="1" t="s">
        <v>12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ht="13.5" customHeight="1" x14ac:dyDescent="0.25">
      <c r="A3" s="1" t="s">
        <v>13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</row>
    <row r="4" spans="1:12" ht="23.25" x14ac:dyDescent="0.25">
      <c r="A4" s="57" t="s">
        <v>81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0.5" customHeight="1" x14ac:dyDescent="0.3">
      <c r="E5" s="2"/>
      <c r="I5" s="2"/>
    </row>
    <row r="6" spans="1:12" ht="23.25" customHeight="1" x14ac:dyDescent="0.4">
      <c r="A6" s="1"/>
      <c r="C6" s="59" t="s">
        <v>15</v>
      </c>
      <c r="D6" s="59"/>
      <c r="E6" s="59"/>
      <c r="F6" s="59"/>
      <c r="G6" s="59"/>
      <c r="H6" s="59"/>
      <c r="I6" s="59"/>
      <c r="J6" s="60" t="s">
        <v>16</v>
      </c>
      <c r="K6" s="60"/>
      <c r="L6" s="55"/>
    </row>
    <row r="7" spans="1:12" ht="18.75" x14ac:dyDescent="0.3">
      <c r="A7" s="1"/>
      <c r="D7" s="55" t="s">
        <v>17</v>
      </c>
      <c r="E7" s="55"/>
      <c r="F7" s="64" t="s">
        <v>46</v>
      </c>
      <c r="G7" s="64"/>
      <c r="H7" s="64"/>
      <c r="I7" s="64"/>
      <c r="J7" s="64"/>
      <c r="K7" s="64"/>
      <c r="L7" s="64"/>
    </row>
    <row r="8" spans="1:12" ht="9" customHeight="1" x14ac:dyDescent="0.3">
      <c r="A8" s="1"/>
      <c r="D8" s="55"/>
      <c r="E8" s="55"/>
      <c r="F8" s="55"/>
      <c r="G8" s="55"/>
      <c r="H8" s="55"/>
      <c r="I8" s="55"/>
      <c r="J8" s="55"/>
      <c r="K8" s="56"/>
      <c r="L8" s="56"/>
    </row>
    <row r="9" spans="1:12" ht="18.75" customHeight="1" x14ac:dyDescent="0.3">
      <c r="A9" s="60" t="s">
        <v>18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2" ht="18.75" customHeight="1" x14ac:dyDescent="0.3">
      <c r="A10" s="60" t="s">
        <v>51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</row>
    <row r="11" spans="1:12" ht="7.5" customHeight="1" x14ac:dyDescent="0.3">
      <c r="K11" s="65"/>
      <c r="L11" s="6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82</v>
      </c>
      <c r="L13" s="5" t="s">
        <v>44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82</v>
      </c>
      <c r="L14" s="5" t="s">
        <v>44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82</v>
      </c>
      <c r="L15" s="5" t="s">
        <v>44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82</v>
      </c>
      <c r="L16" s="5" t="s">
        <v>44</v>
      </c>
    </row>
    <row r="17" spans="1:12" ht="21" customHeight="1" x14ac:dyDescent="0.3">
      <c r="A17" s="66" t="s">
        <v>6</v>
      </c>
      <c r="B17" s="66"/>
      <c r="C17" s="66"/>
      <c r="D17" s="66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83</v>
      </c>
      <c r="L17" s="44" t="s">
        <v>45</v>
      </c>
    </row>
    <row r="18" spans="1:12" ht="21" customHeight="1" x14ac:dyDescent="0.3">
      <c r="A18" s="67" t="s">
        <v>47</v>
      </c>
      <c r="B18" s="67"/>
      <c r="C18" s="67"/>
      <c r="D18" s="67"/>
      <c r="E18" s="67"/>
      <c r="F18" s="67"/>
      <c r="G18" s="67"/>
      <c r="H18" s="67"/>
      <c r="I18" s="67"/>
      <c r="J18" s="18">
        <f>-J17*0.1</f>
        <v>-18000</v>
      </c>
    </row>
    <row r="19" spans="1:12" ht="18.75" x14ac:dyDescent="0.3">
      <c r="A19" s="68" t="s">
        <v>48</v>
      </c>
      <c r="B19" s="68"/>
      <c r="C19" s="68"/>
      <c r="D19" s="68"/>
      <c r="E19" s="68"/>
      <c r="F19" s="68"/>
      <c r="G19" s="68"/>
      <c r="H19" s="68"/>
      <c r="I19" s="68"/>
      <c r="J19" s="21">
        <f>SUM(J17:J18)</f>
        <v>162000</v>
      </c>
    </row>
    <row r="20" spans="1:12" ht="9" customHeight="1" x14ac:dyDescent="0.25"/>
    <row r="21" spans="1:12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7:D17"/>
    <mergeCell ref="A18:I18"/>
    <mergeCell ref="A19:I19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17" sqref="L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4.25" customHeight="1" x14ac:dyDescent="0.25">
      <c r="A2" s="1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ht="13.5" customHeight="1" x14ac:dyDescent="0.25">
      <c r="A3" s="1" t="s">
        <v>13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23.25" x14ac:dyDescent="0.25">
      <c r="A4" s="57" t="s">
        <v>52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0.5" customHeight="1" x14ac:dyDescent="0.3">
      <c r="E5" s="2"/>
      <c r="I5" s="2"/>
    </row>
    <row r="6" spans="1:12" ht="23.25" customHeight="1" x14ac:dyDescent="0.4">
      <c r="A6" s="1"/>
      <c r="C6" s="59" t="s">
        <v>15</v>
      </c>
      <c r="D6" s="59"/>
      <c r="E6" s="59"/>
      <c r="F6" s="59"/>
      <c r="G6" s="59"/>
      <c r="H6" s="59"/>
      <c r="I6" s="59"/>
      <c r="J6" s="60" t="s">
        <v>16</v>
      </c>
      <c r="K6" s="60"/>
      <c r="L6" s="23"/>
    </row>
    <row r="7" spans="1:12" ht="18.75" x14ac:dyDescent="0.3">
      <c r="A7" s="1"/>
      <c r="D7" s="23" t="s">
        <v>17</v>
      </c>
      <c r="E7" s="23"/>
      <c r="F7" s="64" t="s">
        <v>46</v>
      </c>
      <c r="G7" s="64"/>
      <c r="H7" s="64"/>
      <c r="I7" s="64"/>
      <c r="J7" s="64"/>
      <c r="K7" s="64"/>
      <c r="L7" s="64"/>
    </row>
    <row r="8" spans="1:12" ht="9" customHeight="1" x14ac:dyDescent="0.3">
      <c r="A8" s="1"/>
      <c r="D8" s="23"/>
      <c r="E8" s="23"/>
      <c r="F8" s="23"/>
      <c r="G8" s="23"/>
      <c r="H8" s="23"/>
      <c r="I8" s="23"/>
      <c r="J8" s="23"/>
      <c r="K8" s="24"/>
      <c r="L8" s="24"/>
    </row>
    <row r="9" spans="1:12" ht="18.75" customHeight="1" x14ac:dyDescent="0.3">
      <c r="A9" s="60" t="s">
        <v>18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2" ht="18.75" customHeight="1" x14ac:dyDescent="0.3">
      <c r="A10" s="60" t="s">
        <v>51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</row>
    <row r="11" spans="1:12" ht="7.5" customHeight="1" x14ac:dyDescent="0.3">
      <c r="K11" s="65"/>
      <c r="L11" s="6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53</v>
      </c>
      <c r="L13" s="5" t="s">
        <v>44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53</v>
      </c>
      <c r="L14" s="5" t="s">
        <v>44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53</v>
      </c>
      <c r="L15" s="5" t="s">
        <v>44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53</v>
      </c>
      <c r="L16" s="5" t="s">
        <v>44</v>
      </c>
    </row>
    <row r="17" spans="1:12" ht="21" customHeight="1" x14ac:dyDescent="0.25">
      <c r="A17" s="66" t="s">
        <v>6</v>
      </c>
      <c r="B17" s="66"/>
      <c r="C17" s="66"/>
      <c r="D17" s="66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54</v>
      </c>
      <c r="L17" s="5" t="s">
        <v>45</v>
      </c>
    </row>
    <row r="18" spans="1:12" ht="21" customHeight="1" x14ac:dyDescent="0.3">
      <c r="A18" s="67" t="s">
        <v>47</v>
      </c>
      <c r="B18" s="67"/>
      <c r="C18" s="67"/>
      <c r="D18" s="67"/>
      <c r="E18" s="67"/>
      <c r="F18" s="67"/>
      <c r="G18" s="67"/>
      <c r="H18" s="67"/>
      <c r="I18" s="67"/>
      <c r="J18" s="18">
        <f>-J17*0.1</f>
        <v>-18000</v>
      </c>
    </row>
    <row r="19" spans="1:12" ht="18.75" x14ac:dyDescent="0.3">
      <c r="A19" s="68" t="s">
        <v>48</v>
      </c>
      <c r="B19" s="68"/>
      <c r="C19" s="68"/>
      <c r="D19" s="68"/>
      <c r="E19" s="68"/>
      <c r="F19" s="68"/>
      <c r="G19" s="68"/>
      <c r="H19" s="68"/>
      <c r="I19" s="68"/>
      <c r="J19" s="21">
        <f>SUM(J17:J18)</f>
        <v>162000</v>
      </c>
    </row>
    <row r="20" spans="1:12" ht="9" customHeight="1" x14ac:dyDescent="0.25"/>
    <row r="21" spans="1:12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</row>
  </sheetData>
  <mergeCells count="11">
    <mergeCell ref="K11:L11"/>
    <mergeCell ref="A17:D17"/>
    <mergeCell ref="A18:I18"/>
    <mergeCell ref="A19:I19"/>
    <mergeCell ref="A21:L21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I22" sqref="I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4.25" customHeight="1" x14ac:dyDescent="0.25">
      <c r="A2" s="1" t="s">
        <v>12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3.5" customHeight="1" x14ac:dyDescent="0.25">
      <c r="A3" s="1" t="s">
        <v>13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23.25" x14ac:dyDescent="0.25">
      <c r="A4" s="57" t="s">
        <v>55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0.5" customHeight="1" x14ac:dyDescent="0.3">
      <c r="E5" s="2"/>
      <c r="I5" s="2"/>
    </row>
    <row r="6" spans="1:12" ht="23.25" customHeight="1" x14ac:dyDescent="0.4">
      <c r="A6" s="1"/>
      <c r="C6" s="59" t="s">
        <v>15</v>
      </c>
      <c r="D6" s="59"/>
      <c r="E6" s="59"/>
      <c r="F6" s="59"/>
      <c r="G6" s="59"/>
      <c r="H6" s="59"/>
      <c r="I6" s="59"/>
      <c r="J6" s="60" t="s">
        <v>16</v>
      </c>
      <c r="K6" s="60"/>
      <c r="L6" s="26"/>
    </row>
    <row r="7" spans="1:12" ht="18.75" x14ac:dyDescent="0.3">
      <c r="A7" s="1"/>
      <c r="D7" s="26" t="s">
        <v>17</v>
      </c>
      <c r="E7" s="26"/>
      <c r="F7" s="64" t="s">
        <v>46</v>
      </c>
      <c r="G7" s="64"/>
      <c r="H7" s="64"/>
      <c r="I7" s="64"/>
      <c r="J7" s="64"/>
      <c r="K7" s="64"/>
      <c r="L7" s="64"/>
    </row>
    <row r="8" spans="1:12" ht="9" customHeight="1" x14ac:dyDescent="0.3">
      <c r="A8" s="1"/>
      <c r="D8" s="26"/>
      <c r="E8" s="26"/>
      <c r="F8" s="26"/>
      <c r="G8" s="26"/>
      <c r="H8" s="26"/>
      <c r="I8" s="26"/>
      <c r="J8" s="26"/>
      <c r="K8" s="27"/>
      <c r="L8" s="27"/>
    </row>
    <row r="9" spans="1:12" ht="18.75" customHeight="1" x14ac:dyDescent="0.3">
      <c r="A9" s="60" t="s">
        <v>18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2" ht="18.75" customHeight="1" x14ac:dyDescent="0.3">
      <c r="A10" s="60" t="s">
        <v>51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</row>
    <row r="11" spans="1:12" ht="7.5" customHeight="1" x14ac:dyDescent="0.3">
      <c r="K11" s="65"/>
      <c r="L11" s="6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56</v>
      </c>
      <c r="L13" s="5" t="s">
        <v>44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56</v>
      </c>
      <c r="L14" s="5" t="s">
        <v>44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56</v>
      </c>
      <c r="L15" s="5" t="s">
        <v>44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56</v>
      </c>
      <c r="L16" s="5" t="s">
        <v>44</v>
      </c>
    </row>
    <row r="17" spans="1:12" ht="21" customHeight="1" x14ac:dyDescent="0.25">
      <c r="A17" s="66" t="s">
        <v>6</v>
      </c>
      <c r="B17" s="66"/>
      <c r="C17" s="66"/>
      <c r="D17" s="66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56</v>
      </c>
      <c r="L17" s="31" t="s">
        <v>45</v>
      </c>
    </row>
    <row r="18" spans="1:12" ht="21" customHeight="1" x14ac:dyDescent="0.3">
      <c r="A18" s="67" t="s">
        <v>47</v>
      </c>
      <c r="B18" s="67"/>
      <c r="C18" s="67"/>
      <c r="D18" s="67"/>
      <c r="E18" s="67"/>
      <c r="F18" s="67"/>
      <c r="G18" s="67"/>
      <c r="H18" s="67"/>
      <c r="I18" s="67"/>
      <c r="J18" s="18">
        <f>-J17*0.1</f>
        <v>-18000</v>
      </c>
    </row>
    <row r="19" spans="1:12" ht="18.75" x14ac:dyDescent="0.3">
      <c r="A19" s="68" t="s">
        <v>48</v>
      </c>
      <c r="B19" s="68"/>
      <c r="C19" s="68"/>
      <c r="D19" s="68"/>
      <c r="E19" s="68"/>
      <c r="F19" s="68"/>
      <c r="G19" s="68"/>
      <c r="H19" s="68"/>
      <c r="I19" s="68"/>
      <c r="J19" s="21">
        <f>SUM(J17:J18)</f>
        <v>162000</v>
      </c>
    </row>
    <row r="20" spans="1:12" ht="9" customHeight="1" x14ac:dyDescent="0.25"/>
    <row r="21" spans="1:12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7:D17"/>
    <mergeCell ref="A18:I18"/>
    <mergeCell ref="A19:I19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18" sqref="L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14.25" customHeight="1" x14ac:dyDescent="0.25">
      <c r="A2" s="1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13.5" customHeight="1" x14ac:dyDescent="0.25">
      <c r="A3" s="1" t="s">
        <v>13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12" ht="23.25" x14ac:dyDescent="0.25">
      <c r="A4" s="57" t="s">
        <v>57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0.5" customHeight="1" x14ac:dyDescent="0.3">
      <c r="E5" s="2"/>
      <c r="I5" s="2"/>
    </row>
    <row r="6" spans="1:12" ht="23.25" customHeight="1" x14ac:dyDescent="0.4">
      <c r="A6" s="1"/>
      <c r="C6" s="59" t="s">
        <v>15</v>
      </c>
      <c r="D6" s="59"/>
      <c r="E6" s="59"/>
      <c r="F6" s="59"/>
      <c r="G6" s="59"/>
      <c r="H6" s="59"/>
      <c r="I6" s="59"/>
      <c r="J6" s="60" t="s">
        <v>16</v>
      </c>
      <c r="K6" s="60"/>
      <c r="L6" s="29"/>
    </row>
    <row r="7" spans="1:12" ht="18.75" x14ac:dyDescent="0.3">
      <c r="A7" s="1"/>
      <c r="D7" s="29" t="s">
        <v>17</v>
      </c>
      <c r="E7" s="29"/>
      <c r="F7" s="64" t="s">
        <v>46</v>
      </c>
      <c r="G7" s="64"/>
      <c r="H7" s="64"/>
      <c r="I7" s="64"/>
      <c r="J7" s="64"/>
      <c r="K7" s="64"/>
      <c r="L7" s="64"/>
    </row>
    <row r="8" spans="1:12" ht="9" customHeight="1" x14ac:dyDescent="0.3">
      <c r="A8" s="1"/>
      <c r="D8" s="29"/>
      <c r="E8" s="29"/>
      <c r="F8" s="29"/>
      <c r="G8" s="29"/>
      <c r="H8" s="29"/>
      <c r="I8" s="29"/>
      <c r="J8" s="29"/>
      <c r="K8" s="30"/>
      <c r="L8" s="30"/>
    </row>
    <row r="9" spans="1:12" ht="18.75" customHeight="1" x14ac:dyDescent="0.3">
      <c r="A9" s="60" t="s">
        <v>18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2" ht="18.75" customHeight="1" x14ac:dyDescent="0.3">
      <c r="A10" s="60" t="s">
        <v>51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</row>
    <row r="11" spans="1:12" ht="7.5" customHeight="1" x14ac:dyDescent="0.3">
      <c r="K11" s="65"/>
      <c r="L11" s="6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58</v>
      </c>
      <c r="L13" s="5" t="s">
        <v>44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58</v>
      </c>
      <c r="L14" s="5" t="s">
        <v>44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58</v>
      </c>
      <c r="L15" s="5" t="s">
        <v>44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58</v>
      </c>
      <c r="L16" s="5" t="s">
        <v>44</v>
      </c>
    </row>
    <row r="17" spans="1:12" ht="21" customHeight="1" x14ac:dyDescent="0.25">
      <c r="A17" s="66" t="s">
        <v>6</v>
      </c>
      <c r="B17" s="66"/>
      <c r="C17" s="66"/>
      <c r="D17" s="66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59</v>
      </c>
      <c r="L17" s="31" t="s">
        <v>45</v>
      </c>
    </row>
    <row r="18" spans="1:12" ht="21" customHeight="1" x14ac:dyDescent="0.3">
      <c r="A18" s="67" t="s">
        <v>47</v>
      </c>
      <c r="B18" s="67"/>
      <c r="C18" s="67"/>
      <c r="D18" s="67"/>
      <c r="E18" s="67"/>
      <c r="F18" s="67"/>
      <c r="G18" s="67"/>
      <c r="H18" s="67"/>
      <c r="I18" s="67"/>
      <c r="J18" s="18">
        <f>-J17*0.1</f>
        <v>-18000</v>
      </c>
    </row>
    <row r="19" spans="1:12" ht="18.75" x14ac:dyDescent="0.3">
      <c r="A19" s="68" t="s">
        <v>48</v>
      </c>
      <c r="B19" s="68"/>
      <c r="C19" s="68"/>
      <c r="D19" s="68"/>
      <c r="E19" s="68"/>
      <c r="F19" s="68"/>
      <c r="G19" s="68"/>
      <c r="H19" s="68"/>
      <c r="I19" s="68"/>
      <c r="J19" s="21">
        <f>SUM(J17:J18)</f>
        <v>162000</v>
      </c>
    </row>
    <row r="20" spans="1:12" ht="9" customHeight="1" x14ac:dyDescent="0.25"/>
    <row r="21" spans="1:12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</row>
  </sheetData>
  <mergeCells count="11">
    <mergeCell ref="K11:L11"/>
    <mergeCell ref="A17:D17"/>
    <mergeCell ref="A18:I18"/>
    <mergeCell ref="A19:I19"/>
    <mergeCell ref="A21:L21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F28" sqref="F2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14.25" customHeight="1" x14ac:dyDescent="0.25">
      <c r="A2" s="1" t="s">
        <v>12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" ht="13.5" customHeight="1" x14ac:dyDescent="0.25">
      <c r="A3" s="1" t="s">
        <v>13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ht="23.25" x14ac:dyDescent="0.25">
      <c r="A4" s="57" t="s">
        <v>60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0.5" customHeight="1" x14ac:dyDescent="0.3">
      <c r="E5" s="2"/>
      <c r="I5" s="2"/>
    </row>
    <row r="6" spans="1:12" ht="23.25" customHeight="1" x14ac:dyDescent="0.4">
      <c r="A6" s="1"/>
      <c r="C6" s="59" t="s">
        <v>15</v>
      </c>
      <c r="D6" s="59"/>
      <c r="E6" s="59"/>
      <c r="F6" s="59"/>
      <c r="G6" s="59"/>
      <c r="H6" s="59"/>
      <c r="I6" s="59"/>
      <c r="J6" s="60" t="s">
        <v>16</v>
      </c>
      <c r="K6" s="60"/>
      <c r="L6" s="33"/>
    </row>
    <row r="7" spans="1:12" ht="18.75" x14ac:dyDescent="0.3">
      <c r="A7" s="1"/>
      <c r="D7" s="33" t="s">
        <v>17</v>
      </c>
      <c r="E7" s="33"/>
      <c r="F7" s="64" t="s">
        <v>46</v>
      </c>
      <c r="G7" s="64"/>
      <c r="H7" s="64"/>
      <c r="I7" s="64"/>
      <c r="J7" s="64"/>
      <c r="K7" s="64"/>
      <c r="L7" s="64"/>
    </row>
    <row r="8" spans="1:12" ht="9" customHeight="1" x14ac:dyDescent="0.3">
      <c r="A8" s="1"/>
      <c r="D8" s="33"/>
      <c r="E8" s="33"/>
      <c r="F8" s="33"/>
      <c r="G8" s="33"/>
      <c r="H8" s="33"/>
      <c r="I8" s="33"/>
      <c r="J8" s="33"/>
      <c r="K8" s="34"/>
      <c r="L8" s="34"/>
    </row>
    <row r="9" spans="1:12" ht="18.75" customHeight="1" x14ac:dyDescent="0.3">
      <c r="A9" s="60" t="s">
        <v>18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2" ht="18.75" customHeight="1" x14ac:dyDescent="0.3">
      <c r="A10" s="60" t="s">
        <v>51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</row>
    <row r="11" spans="1:12" ht="7.5" customHeight="1" x14ac:dyDescent="0.3">
      <c r="K11" s="65"/>
      <c r="L11" s="6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61</v>
      </c>
      <c r="L13" s="5" t="s">
        <v>44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61</v>
      </c>
      <c r="L14" s="5" t="s">
        <v>44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61</v>
      </c>
      <c r="L15" s="5" t="s">
        <v>44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61</v>
      </c>
      <c r="L16" s="5" t="s">
        <v>44</v>
      </c>
    </row>
    <row r="17" spans="1:12" ht="21" customHeight="1" x14ac:dyDescent="0.25">
      <c r="A17" s="66" t="s">
        <v>6</v>
      </c>
      <c r="B17" s="66"/>
      <c r="C17" s="66"/>
      <c r="D17" s="66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62</v>
      </c>
      <c r="L17" s="31"/>
    </row>
    <row r="18" spans="1:12" ht="21" customHeight="1" x14ac:dyDescent="0.3">
      <c r="A18" s="67" t="s">
        <v>47</v>
      </c>
      <c r="B18" s="67"/>
      <c r="C18" s="67"/>
      <c r="D18" s="67"/>
      <c r="E18" s="67"/>
      <c r="F18" s="67"/>
      <c r="G18" s="67"/>
      <c r="H18" s="67"/>
      <c r="I18" s="67"/>
      <c r="J18" s="18">
        <f>-J17*0.1</f>
        <v>-18000</v>
      </c>
    </row>
    <row r="19" spans="1:12" ht="18.75" x14ac:dyDescent="0.3">
      <c r="A19" s="68" t="s">
        <v>48</v>
      </c>
      <c r="B19" s="68"/>
      <c r="C19" s="68"/>
      <c r="D19" s="68"/>
      <c r="E19" s="68"/>
      <c r="F19" s="68"/>
      <c r="G19" s="68"/>
      <c r="H19" s="68"/>
      <c r="I19" s="68"/>
      <c r="J19" s="21">
        <f>SUM(J17:J18)</f>
        <v>162000</v>
      </c>
    </row>
    <row r="20" spans="1:12" ht="9" customHeight="1" x14ac:dyDescent="0.25"/>
    <row r="21" spans="1:12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</row>
  </sheetData>
  <mergeCells count="11">
    <mergeCell ref="K11:L11"/>
    <mergeCell ref="A17:D17"/>
    <mergeCell ref="A18:I18"/>
    <mergeCell ref="A19:I19"/>
    <mergeCell ref="A21:L21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18" sqref="L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4.25" customHeight="1" x14ac:dyDescent="0.25">
      <c r="A2" s="1" t="s">
        <v>12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 spans="1:12" ht="13.5" customHeight="1" x14ac:dyDescent="0.25">
      <c r="A3" s="1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23.25" x14ac:dyDescent="0.25">
      <c r="A4" s="57" t="s">
        <v>63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0.5" customHeight="1" x14ac:dyDescent="0.3">
      <c r="E5" s="2"/>
      <c r="I5" s="2"/>
    </row>
    <row r="6" spans="1:12" ht="23.25" customHeight="1" x14ac:dyDescent="0.4">
      <c r="A6" s="1"/>
      <c r="C6" s="59" t="s">
        <v>15</v>
      </c>
      <c r="D6" s="59"/>
      <c r="E6" s="59"/>
      <c r="F6" s="59"/>
      <c r="G6" s="59"/>
      <c r="H6" s="59"/>
      <c r="I6" s="59"/>
      <c r="J6" s="60" t="s">
        <v>16</v>
      </c>
      <c r="K6" s="60"/>
      <c r="L6" s="36"/>
    </row>
    <row r="7" spans="1:12" ht="18.75" x14ac:dyDescent="0.3">
      <c r="A7" s="1"/>
      <c r="D7" s="36" t="s">
        <v>17</v>
      </c>
      <c r="E7" s="36"/>
      <c r="F7" s="64" t="s">
        <v>46</v>
      </c>
      <c r="G7" s="64"/>
      <c r="H7" s="64"/>
      <c r="I7" s="64"/>
      <c r="J7" s="64"/>
      <c r="K7" s="64"/>
      <c r="L7" s="64"/>
    </row>
    <row r="8" spans="1:12" ht="9" customHeight="1" x14ac:dyDescent="0.3">
      <c r="A8" s="1"/>
      <c r="D8" s="36"/>
      <c r="E8" s="36"/>
      <c r="F8" s="36"/>
      <c r="G8" s="36"/>
      <c r="H8" s="36"/>
      <c r="I8" s="36"/>
      <c r="J8" s="36"/>
      <c r="K8" s="37"/>
      <c r="L8" s="37"/>
    </row>
    <row r="9" spans="1:12" ht="18.75" customHeight="1" x14ac:dyDescent="0.3">
      <c r="A9" s="60" t="s">
        <v>18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2" ht="18.75" customHeight="1" x14ac:dyDescent="0.3">
      <c r="A10" s="60" t="s">
        <v>51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</row>
    <row r="11" spans="1:12" ht="7.5" customHeight="1" x14ac:dyDescent="0.3">
      <c r="K11" s="65"/>
      <c r="L11" s="6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64</v>
      </c>
      <c r="L13" s="5" t="s">
        <v>44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64</v>
      </c>
      <c r="L14" s="5" t="s">
        <v>44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64</v>
      </c>
      <c r="L15" s="5" t="s">
        <v>44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64</v>
      </c>
      <c r="L16" s="5" t="s">
        <v>44</v>
      </c>
    </row>
    <row r="17" spans="1:12" ht="21" customHeight="1" x14ac:dyDescent="0.25">
      <c r="A17" s="66" t="s">
        <v>6</v>
      </c>
      <c r="B17" s="66"/>
      <c r="C17" s="66"/>
      <c r="D17" s="66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68</v>
      </c>
      <c r="L17" s="31" t="s">
        <v>45</v>
      </c>
    </row>
    <row r="18" spans="1:12" ht="21" customHeight="1" x14ac:dyDescent="0.3">
      <c r="A18" s="67" t="s">
        <v>47</v>
      </c>
      <c r="B18" s="67"/>
      <c r="C18" s="67"/>
      <c r="D18" s="67"/>
      <c r="E18" s="67"/>
      <c r="F18" s="67"/>
      <c r="G18" s="67"/>
      <c r="H18" s="67"/>
      <c r="I18" s="67"/>
      <c r="J18" s="18">
        <f>-J17*0.1</f>
        <v>-18000</v>
      </c>
    </row>
    <row r="19" spans="1:12" ht="18.75" x14ac:dyDescent="0.3">
      <c r="A19" s="68" t="s">
        <v>48</v>
      </c>
      <c r="B19" s="68"/>
      <c r="C19" s="68"/>
      <c r="D19" s="68"/>
      <c r="E19" s="68"/>
      <c r="F19" s="68"/>
      <c r="G19" s="68"/>
      <c r="H19" s="68"/>
      <c r="I19" s="68"/>
      <c r="J19" s="21">
        <f>SUM(J17:J18)</f>
        <v>162000</v>
      </c>
    </row>
    <row r="20" spans="1:12" ht="9" customHeight="1" x14ac:dyDescent="0.25"/>
    <row r="21" spans="1:12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7:D17"/>
    <mergeCell ref="A18:I18"/>
    <mergeCell ref="A19:I19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17" sqref="L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2" ht="14.25" customHeight="1" x14ac:dyDescent="0.25">
      <c r="A2" s="1" t="s">
        <v>12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2" ht="13.5" customHeight="1" x14ac:dyDescent="0.25">
      <c r="A3" s="1" t="s">
        <v>13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</row>
    <row r="4" spans="1:12" ht="23.25" x14ac:dyDescent="0.25">
      <c r="A4" s="57" t="s">
        <v>65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0.5" customHeight="1" x14ac:dyDescent="0.3">
      <c r="E5" s="2"/>
      <c r="I5" s="2"/>
    </row>
    <row r="6" spans="1:12" ht="23.25" customHeight="1" x14ac:dyDescent="0.4">
      <c r="A6" s="1"/>
      <c r="C6" s="59" t="s">
        <v>15</v>
      </c>
      <c r="D6" s="59"/>
      <c r="E6" s="59"/>
      <c r="F6" s="59"/>
      <c r="G6" s="59"/>
      <c r="H6" s="59"/>
      <c r="I6" s="59"/>
      <c r="J6" s="60" t="s">
        <v>16</v>
      </c>
      <c r="K6" s="60"/>
      <c r="L6" s="39"/>
    </row>
    <row r="7" spans="1:12" ht="18.75" x14ac:dyDescent="0.3">
      <c r="A7" s="1"/>
      <c r="D7" s="39" t="s">
        <v>17</v>
      </c>
      <c r="E7" s="39"/>
      <c r="F7" s="64" t="s">
        <v>46</v>
      </c>
      <c r="G7" s="64"/>
      <c r="H7" s="64"/>
      <c r="I7" s="64"/>
      <c r="J7" s="64"/>
      <c r="K7" s="64"/>
      <c r="L7" s="64"/>
    </row>
    <row r="8" spans="1:12" ht="9" customHeight="1" x14ac:dyDescent="0.3">
      <c r="A8" s="1"/>
      <c r="D8" s="39"/>
      <c r="E8" s="39"/>
      <c r="F8" s="39"/>
      <c r="G8" s="39"/>
      <c r="H8" s="39"/>
      <c r="I8" s="39"/>
      <c r="J8" s="39"/>
      <c r="K8" s="40"/>
      <c r="L8" s="40"/>
    </row>
    <row r="9" spans="1:12" ht="18.75" customHeight="1" x14ac:dyDescent="0.3">
      <c r="A9" s="60" t="s">
        <v>18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2" ht="18.75" customHeight="1" x14ac:dyDescent="0.3">
      <c r="A10" s="60" t="s">
        <v>51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</row>
    <row r="11" spans="1:12" ht="7.5" customHeight="1" x14ac:dyDescent="0.3">
      <c r="K11" s="65"/>
      <c r="L11" s="6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66</v>
      </c>
      <c r="L13" s="5" t="s">
        <v>44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66</v>
      </c>
      <c r="L14" s="5" t="s">
        <v>44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66</v>
      </c>
      <c r="L15" s="5" t="s">
        <v>44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66</v>
      </c>
      <c r="L16" s="5" t="s">
        <v>44</v>
      </c>
    </row>
    <row r="17" spans="1:12" ht="21" customHeight="1" x14ac:dyDescent="0.3">
      <c r="A17" s="66" t="s">
        <v>6</v>
      </c>
      <c r="B17" s="66"/>
      <c r="C17" s="66"/>
      <c r="D17" s="66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67</v>
      </c>
      <c r="L17" s="44" t="s">
        <v>45</v>
      </c>
    </row>
    <row r="18" spans="1:12" ht="21" customHeight="1" x14ac:dyDescent="0.3">
      <c r="A18" s="67" t="s">
        <v>47</v>
      </c>
      <c r="B18" s="67"/>
      <c r="C18" s="67"/>
      <c r="D18" s="67"/>
      <c r="E18" s="67"/>
      <c r="F18" s="67"/>
      <c r="G18" s="67"/>
      <c r="H18" s="67"/>
      <c r="I18" s="67"/>
      <c r="J18" s="18">
        <f>-J17*0.1</f>
        <v>-18000</v>
      </c>
    </row>
    <row r="19" spans="1:12" ht="18.75" x14ac:dyDescent="0.3">
      <c r="A19" s="68" t="s">
        <v>48</v>
      </c>
      <c r="B19" s="68"/>
      <c r="C19" s="68"/>
      <c r="D19" s="68"/>
      <c r="E19" s="68"/>
      <c r="F19" s="68"/>
      <c r="G19" s="68"/>
      <c r="H19" s="68"/>
      <c r="I19" s="68"/>
      <c r="J19" s="21">
        <f>SUM(J17:J18)</f>
        <v>162000</v>
      </c>
    </row>
    <row r="20" spans="1:12" ht="9" customHeight="1" x14ac:dyDescent="0.25"/>
    <row r="21" spans="1:12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7:D17"/>
    <mergeCell ref="A18:I18"/>
    <mergeCell ref="A19:I19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18" sqref="L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ht="14.25" customHeight="1" x14ac:dyDescent="0.25">
      <c r="A2" s="1" t="s">
        <v>12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13.5" customHeight="1" x14ac:dyDescent="0.25">
      <c r="A3" s="1" t="s">
        <v>13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2" ht="23.25" x14ac:dyDescent="0.25">
      <c r="A4" s="57" t="s">
        <v>69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0.5" customHeight="1" x14ac:dyDescent="0.3">
      <c r="E5" s="2"/>
      <c r="I5" s="2"/>
    </row>
    <row r="6" spans="1:12" ht="23.25" customHeight="1" x14ac:dyDescent="0.4">
      <c r="A6" s="1"/>
      <c r="C6" s="59" t="s">
        <v>15</v>
      </c>
      <c r="D6" s="59"/>
      <c r="E6" s="59"/>
      <c r="F6" s="59"/>
      <c r="G6" s="59"/>
      <c r="H6" s="59"/>
      <c r="I6" s="59"/>
      <c r="J6" s="60" t="s">
        <v>16</v>
      </c>
      <c r="K6" s="60"/>
      <c r="L6" s="42"/>
    </row>
    <row r="7" spans="1:12" ht="18.75" x14ac:dyDescent="0.3">
      <c r="A7" s="1"/>
      <c r="D7" s="42" t="s">
        <v>17</v>
      </c>
      <c r="E7" s="42"/>
      <c r="F7" s="64" t="s">
        <v>46</v>
      </c>
      <c r="G7" s="64"/>
      <c r="H7" s="64"/>
      <c r="I7" s="64"/>
      <c r="J7" s="64"/>
      <c r="K7" s="64"/>
      <c r="L7" s="64"/>
    </row>
    <row r="8" spans="1:12" ht="9" customHeight="1" x14ac:dyDescent="0.3">
      <c r="A8" s="1"/>
      <c r="D8" s="42"/>
      <c r="E8" s="42"/>
      <c r="F8" s="42"/>
      <c r="G8" s="42"/>
      <c r="H8" s="42"/>
      <c r="I8" s="42"/>
      <c r="J8" s="42"/>
      <c r="K8" s="43"/>
      <c r="L8" s="43"/>
    </row>
    <row r="9" spans="1:12" ht="18.75" customHeight="1" x14ac:dyDescent="0.3">
      <c r="A9" s="60" t="s">
        <v>18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2" ht="18.75" customHeight="1" x14ac:dyDescent="0.3">
      <c r="A10" s="60" t="s">
        <v>51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</row>
    <row r="11" spans="1:12" ht="7.5" customHeight="1" x14ac:dyDescent="0.3">
      <c r="K11" s="65"/>
      <c r="L11" s="6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70</v>
      </c>
      <c r="L13" s="5" t="s">
        <v>44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70</v>
      </c>
      <c r="L14" s="5" t="s">
        <v>44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70</v>
      </c>
      <c r="L15" s="5" t="s">
        <v>44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70</v>
      </c>
      <c r="L16" s="5" t="s">
        <v>44</v>
      </c>
    </row>
    <row r="17" spans="1:12" ht="21" customHeight="1" x14ac:dyDescent="0.3">
      <c r="A17" s="66" t="s">
        <v>6</v>
      </c>
      <c r="B17" s="66"/>
      <c r="C17" s="66"/>
      <c r="D17" s="66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73</v>
      </c>
      <c r="L17" s="44" t="s">
        <v>45</v>
      </c>
    </row>
    <row r="18" spans="1:12" ht="21" customHeight="1" x14ac:dyDescent="0.3">
      <c r="A18" s="67" t="s">
        <v>47</v>
      </c>
      <c r="B18" s="67"/>
      <c r="C18" s="67"/>
      <c r="D18" s="67"/>
      <c r="E18" s="67"/>
      <c r="F18" s="67"/>
      <c r="G18" s="67"/>
      <c r="H18" s="67"/>
      <c r="I18" s="67"/>
      <c r="J18" s="18">
        <f>-J17*0.1</f>
        <v>-18000</v>
      </c>
    </row>
    <row r="19" spans="1:12" ht="18.75" x14ac:dyDescent="0.3">
      <c r="A19" s="68" t="s">
        <v>48</v>
      </c>
      <c r="B19" s="68"/>
      <c r="C19" s="68"/>
      <c r="D19" s="68"/>
      <c r="E19" s="68"/>
      <c r="F19" s="68"/>
      <c r="G19" s="68"/>
      <c r="H19" s="68"/>
      <c r="I19" s="68"/>
      <c r="J19" s="21">
        <f>SUM(J17:J18)</f>
        <v>162000</v>
      </c>
    </row>
    <row r="20" spans="1:12" ht="9" customHeight="1" x14ac:dyDescent="0.25"/>
    <row r="21" spans="1:12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7:D17"/>
    <mergeCell ref="A18:I18"/>
    <mergeCell ref="A19:I19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22" sqref="L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14.25" customHeight="1" x14ac:dyDescent="0.25">
      <c r="A2" s="1" t="s">
        <v>12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ht="13.5" customHeight="1" x14ac:dyDescent="0.25">
      <c r="A3" s="1" t="s">
        <v>13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</row>
    <row r="4" spans="1:12" ht="23.25" x14ac:dyDescent="0.25">
      <c r="A4" s="57" t="s">
        <v>71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0.5" customHeight="1" x14ac:dyDescent="0.3">
      <c r="E5" s="2"/>
      <c r="I5" s="2"/>
    </row>
    <row r="6" spans="1:12" ht="23.25" customHeight="1" x14ac:dyDescent="0.4">
      <c r="A6" s="1"/>
      <c r="C6" s="59" t="s">
        <v>15</v>
      </c>
      <c r="D6" s="59"/>
      <c r="E6" s="59"/>
      <c r="F6" s="59"/>
      <c r="G6" s="59"/>
      <c r="H6" s="59"/>
      <c r="I6" s="59"/>
      <c r="J6" s="60" t="s">
        <v>16</v>
      </c>
      <c r="K6" s="60"/>
      <c r="L6" s="46"/>
    </row>
    <row r="7" spans="1:12" ht="18.75" x14ac:dyDescent="0.3">
      <c r="A7" s="1"/>
      <c r="D7" s="46" t="s">
        <v>17</v>
      </c>
      <c r="E7" s="46"/>
      <c r="F7" s="64" t="s">
        <v>46</v>
      </c>
      <c r="G7" s="64"/>
      <c r="H7" s="64"/>
      <c r="I7" s="64"/>
      <c r="J7" s="64"/>
      <c r="K7" s="64"/>
      <c r="L7" s="64"/>
    </row>
    <row r="8" spans="1:12" ht="9" customHeight="1" x14ac:dyDescent="0.3">
      <c r="A8" s="1"/>
      <c r="D8" s="46"/>
      <c r="E8" s="46"/>
      <c r="F8" s="46"/>
      <c r="G8" s="46"/>
      <c r="H8" s="46"/>
      <c r="I8" s="46"/>
      <c r="J8" s="46"/>
      <c r="K8" s="47"/>
      <c r="L8" s="47"/>
    </row>
    <row r="9" spans="1:12" ht="18.75" customHeight="1" x14ac:dyDescent="0.3">
      <c r="A9" s="60" t="s">
        <v>18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2" ht="18.75" customHeight="1" x14ac:dyDescent="0.3">
      <c r="A10" s="60" t="s">
        <v>51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</row>
    <row r="11" spans="1:12" ht="7.5" customHeight="1" x14ac:dyDescent="0.3">
      <c r="K11" s="65"/>
      <c r="L11" s="65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72</v>
      </c>
      <c r="L13" s="5" t="s">
        <v>44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72</v>
      </c>
      <c r="L14" s="5" t="s">
        <v>44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72</v>
      </c>
      <c r="L15" s="5" t="s">
        <v>44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72</v>
      </c>
      <c r="L16" s="5" t="s">
        <v>44</v>
      </c>
    </row>
    <row r="17" spans="1:12" ht="21" customHeight="1" x14ac:dyDescent="0.3">
      <c r="A17" s="66" t="s">
        <v>6</v>
      </c>
      <c r="B17" s="66"/>
      <c r="C17" s="66"/>
      <c r="D17" s="66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76</v>
      </c>
      <c r="L17" s="44" t="s">
        <v>45</v>
      </c>
    </row>
    <row r="18" spans="1:12" ht="21" customHeight="1" x14ac:dyDescent="0.3">
      <c r="A18" s="67" t="s">
        <v>47</v>
      </c>
      <c r="B18" s="67"/>
      <c r="C18" s="67"/>
      <c r="D18" s="67"/>
      <c r="E18" s="67"/>
      <c r="F18" s="67"/>
      <c r="G18" s="67"/>
      <c r="H18" s="67"/>
      <c r="I18" s="67"/>
      <c r="J18" s="18">
        <f>-J17*0.1</f>
        <v>-18000</v>
      </c>
    </row>
    <row r="19" spans="1:12" ht="18.75" x14ac:dyDescent="0.3">
      <c r="A19" s="68" t="s">
        <v>48</v>
      </c>
      <c r="B19" s="68"/>
      <c r="C19" s="68"/>
      <c r="D19" s="68"/>
      <c r="E19" s="68"/>
      <c r="F19" s="68"/>
      <c r="G19" s="68"/>
      <c r="H19" s="68"/>
      <c r="I19" s="68"/>
      <c r="J19" s="21">
        <f>SUM(J17:J18)</f>
        <v>162000</v>
      </c>
    </row>
    <row r="20" spans="1:12" ht="9" customHeight="1" x14ac:dyDescent="0.25"/>
    <row r="21" spans="1:12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</row>
  </sheetData>
  <mergeCells count="11">
    <mergeCell ref="K11:L11"/>
    <mergeCell ref="A17:D17"/>
    <mergeCell ref="A18:I18"/>
    <mergeCell ref="A19:I19"/>
    <mergeCell ref="A21:L21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IMPOT BASE CIE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2020-11-23T08:54:13Z</cp:lastPrinted>
  <dcterms:created xsi:type="dcterms:W3CDTF">2013-02-10T07:37:00Z</dcterms:created>
  <dcterms:modified xsi:type="dcterms:W3CDTF">2020-11-23T08:55:06Z</dcterms:modified>
</cp:coreProperties>
</file>