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SSIER CCGIM\PROPRIETAIRES\CISSE ABOU\"/>
    </mc:Choice>
  </mc:AlternateContent>
  <bookViews>
    <workbookView xWindow="0" yWindow="135" windowWidth="17715" windowHeight="6150" firstSheet="6" activeTab="10"/>
  </bookViews>
  <sheets>
    <sheet name="JANVIER 2020" sheetId="85" r:id="rId1"/>
    <sheet name="FEVRIER 2020" sheetId="86" r:id="rId2"/>
    <sheet name="MARS 2020" sheetId="87" r:id="rId3"/>
    <sheet name="AVRIL 2020" sheetId="88" r:id="rId4"/>
    <sheet name="MAI 2020" sheetId="89" r:id="rId5"/>
    <sheet name="JUIN 2020" sheetId="90" r:id="rId6"/>
    <sheet name="JUILLET 2020" sheetId="91" r:id="rId7"/>
    <sheet name="AOUT 2020" sheetId="92" r:id="rId8"/>
    <sheet name="SEPTEMBRE 2020" sheetId="93" r:id="rId9"/>
    <sheet name="OCTOBRE 2020" sheetId="94" r:id="rId10"/>
    <sheet name="NOVEMBRE 2020" sheetId="95" r:id="rId11"/>
  </sheets>
  <calcPr calcId="152511"/>
</workbook>
</file>

<file path=xl/calcChain.xml><?xml version="1.0" encoding="utf-8"?>
<calcChain xmlns="http://schemas.openxmlformats.org/spreadsheetml/2006/main">
  <c r="H11" i="95" l="1"/>
  <c r="H14" i="95" s="1"/>
  <c r="H16" i="95" s="1"/>
  <c r="H12" i="95" l="1"/>
  <c r="H13" i="95" s="1"/>
  <c r="H11" i="94"/>
  <c r="H14" i="94" s="1"/>
  <c r="H16" i="94" s="1"/>
  <c r="H12" i="94" l="1"/>
  <c r="H13" i="94"/>
  <c r="H16" i="93"/>
  <c r="H11" i="93"/>
  <c r="H14" i="93" s="1"/>
  <c r="H12" i="93" l="1"/>
  <c r="H13" i="93" s="1"/>
  <c r="H16" i="91"/>
  <c r="H16" i="90"/>
  <c r="H16" i="89"/>
  <c r="H11" i="92" l="1"/>
  <c r="H11" i="91"/>
  <c r="H14" i="91" s="1"/>
  <c r="H12" i="92" l="1"/>
  <c r="H13" i="92" s="1"/>
  <c r="H14" i="92"/>
  <c r="H16" i="92" s="1"/>
  <c r="H18" i="92" s="1"/>
  <c r="H12" i="91"/>
  <c r="H13" i="91" s="1"/>
  <c r="H11" i="90"/>
  <c r="H12" i="90" s="1"/>
  <c r="H13" i="90" s="1"/>
  <c r="H14" i="90" l="1"/>
  <c r="H11" i="89"/>
  <c r="H14" i="89" s="1"/>
  <c r="H12" i="89" l="1"/>
  <c r="H13" i="89" s="1"/>
  <c r="H16" i="88"/>
  <c r="H16" i="87"/>
  <c r="H16" i="86"/>
  <c r="H11" i="88"/>
  <c r="H14" i="88" s="1"/>
  <c r="H12" i="88" l="1"/>
  <c r="H13" i="88"/>
  <c r="H11" i="87"/>
  <c r="H15" i="87" s="1"/>
  <c r="H14" i="85"/>
  <c r="H15" i="86"/>
  <c r="H12" i="87" l="1"/>
  <c r="H13" i="87"/>
  <c r="H11" i="86"/>
  <c r="H13" i="86" l="1"/>
  <c r="H12" i="86"/>
  <c r="H11" i="85"/>
  <c r="H12" i="85" l="1"/>
  <c r="H13" i="85" s="1"/>
</calcChain>
</file>

<file path=xl/sharedStrings.xml><?xml version="1.0" encoding="utf-8"?>
<sst xmlns="http://schemas.openxmlformats.org/spreadsheetml/2006/main" count="387" uniqueCount="63">
  <si>
    <t>CABINET CONSEILS  ET DE GESTION IMMOBILIERE  (CCGIM) </t>
  </si>
  <si>
    <t>07 85 65 28 - 03 32 59 24 - 04 92 79 51</t>
  </si>
  <si>
    <t>Email:amadasta@yahoo.fr</t>
  </si>
  <si>
    <t>N°</t>
  </si>
  <si>
    <t>NOM &amp; PRENOMS</t>
  </si>
  <si>
    <t>GRADE</t>
  </si>
  <si>
    <t>MECANO</t>
  </si>
  <si>
    <t>AFFECTATION</t>
  </si>
  <si>
    <t>N° BAIL</t>
  </si>
  <si>
    <t>MONTANT</t>
  </si>
  <si>
    <t>TOTAL DES BAUX</t>
  </si>
  <si>
    <t>COMMISSION CCGIM</t>
  </si>
  <si>
    <t>CONTACTS</t>
  </si>
  <si>
    <t>N° APPT</t>
  </si>
  <si>
    <t>3</t>
  </si>
  <si>
    <t>MONTANT VIRE</t>
  </si>
  <si>
    <t xml:space="preserve">IMPOTS PRELEVES 12% DU BAIL </t>
  </si>
  <si>
    <t>BENEFICIAIRE: CISSE ABOU</t>
  </si>
  <si>
    <t>N° CC: 1609189L</t>
  </si>
  <si>
    <t>YOPOUGON MAROC  LOT N° 431 BIS / ÎLOT 49 BIS - IMPOT YOP I</t>
  </si>
  <si>
    <t>FACI</t>
  </si>
  <si>
    <t>TANOH JEAN-CLAUDE</t>
  </si>
  <si>
    <t>MAHO ROMEO MODESTE</t>
  </si>
  <si>
    <t>YORO TAPE HUGUES DESIRE</t>
  </si>
  <si>
    <t>2019000372</t>
  </si>
  <si>
    <t>2016000995</t>
  </si>
  <si>
    <t>2</t>
  </si>
  <si>
    <t>SIB: 01056 900011133930 96</t>
  </si>
  <si>
    <t>CEL. 87 63 30 17 - 07 04 95 96</t>
  </si>
  <si>
    <t>RELEVE MENSUEL DES BAUX : MOIS DE JANVIER 2020</t>
  </si>
  <si>
    <t>RELEVE MENSUEL DES BAUX : MOIS DE FEVRIER 2020</t>
  </si>
  <si>
    <t>RELEVE MENSUEL DES BAUX : MOIS DE MARS 2020</t>
  </si>
  <si>
    <t>RELEVE MENSUEL DES BAUX : MOIS D'AVRIL 2020</t>
  </si>
  <si>
    <t>RELIQUAT COMMISSION CCGIM 01/20</t>
  </si>
  <si>
    <t>COMMISSION CCGIM 02/20</t>
  </si>
  <si>
    <t>COMMISSION CCGIM DUE</t>
  </si>
  <si>
    <t>COMMISSIONS CCGIM IMPAYEES</t>
  </si>
  <si>
    <t>COMMISSION CCGIM 03/2020</t>
  </si>
  <si>
    <t>COMMISSIOMS CCGIM DUES</t>
  </si>
  <si>
    <t>COMMISSION CCGIM 04/2020</t>
  </si>
  <si>
    <t>COMMISIONS CCGIM DUES</t>
  </si>
  <si>
    <t>RELEVE MENSUEL DES BAUX : MOIS DE MAI 2020</t>
  </si>
  <si>
    <t>COMMISSION CCGIM 05/2020</t>
  </si>
  <si>
    <t>RELEVE MENSUEL DES BAUX : MOIS DE JUIN 2020</t>
  </si>
  <si>
    <t>COMMISSION CCGIM 06/2020</t>
  </si>
  <si>
    <t>40 75 14 81</t>
  </si>
  <si>
    <t>79 68 02 15</t>
  </si>
  <si>
    <t>GSPR</t>
  </si>
  <si>
    <t>RELEVE MENSUEL DES BAUX : MOIS DE JUILLET 2020</t>
  </si>
  <si>
    <t>COMMISSION CCGIM 07/2020</t>
  </si>
  <si>
    <t>LES REMBOURSEMENTS DES ARRIERES REPRENDRONT FIN AOUT 2020 POUR CUASE DE CONTRÔLE EN JUILLET 2020.</t>
  </si>
  <si>
    <t>TOTAL DES COMMISSIONS DUES</t>
  </si>
  <si>
    <t>COMMISSION CCGIM 08/2020</t>
  </si>
  <si>
    <t>COMMISSIONS PAYEES LE 27/08/2020 PAR MOOV</t>
  </si>
  <si>
    <t>RESTE COMMISSIONS DUES</t>
  </si>
  <si>
    <t>RELEVE MENSUEL DES BAUX : MOIS DE SEPTEMBRE 2020</t>
  </si>
  <si>
    <t>COMMISSION CCGIM 09/2020</t>
  </si>
  <si>
    <t>RESTE DES COMMISSIONS CCGIM A PAYER</t>
  </si>
  <si>
    <t>RELEVE MENSUEL DES BAUX : MOIS D'AOUT 2020</t>
  </si>
  <si>
    <t>RELEVE MENSUEL DES BAUX : MOIS D'OCTOBRE 2020</t>
  </si>
  <si>
    <t>COMMISSION CCGIM 10/2020</t>
  </si>
  <si>
    <t>RELEVE MENSUEL DES BAUX : MOIS DE NOVEMBRE 2020</t>
  </si>
  <si>
    <t>COMMISSION CCGIM 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</si>
</sst>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3" fontId="3" fillId="0" borderId="1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3" fontId="3" fillId="0" borderId="5" xfId="0" applyNumberFormat="1" applyFont="1" applyBorder="1" applyAlignment="1">
      <alignment horizontal="center" vertical="top" wrapText="1"/>
    </xf>
    <xf numFmtId="3" fontId="3" fillId="0" borderId="0" xfId="0" applyNumberFormat="1" applyFont="1" applyBorder="1" applyAlignment="1">
      <alignment horizontal="right" vertical="top" wrapText="1"/>
    </xf>
    <xf numFmtId="3" fontId="4" fillId="0" borderId="1" xfId="0" applyNumberFormat="1" applyFont="1" applyBorder="1" applyAlignment="1">
      <alignment horizontal="center" vertical="top" wrapText="1"/>
    </xf>
    <xf numFmtId="3" fontId="3" fillId="0" borderId="6" xfId="0" applyNumberFormat="1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3" fontId="3" fillId="0" borderId="2" xfId="0" applyNumberFormat="1" applyFont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3" fontId="4" fillId="0" borderId="2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3" fontId="4" fillId="0" borderId="4" xfId="0" applyNumberFormat="1" applyFont="1" applyBorder="1" applyAlignment="1">
      <alignment horizontal="right" vertical="top" wrapText="1"/>
    </xf>
    <xf numFmtId="3" fontId="3" fillId="0" borderId="7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3" fontId="3" fillId="0" borderId="0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right" vertical="top" wrapText="1"/>
    </xf>
    <xf numFmtId="3" fontId="3" fillId="0" borderId="7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15" sqref="H15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29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15"/>
      <c r="B6" s="15"/>
      <c r="C6" s="15"/>
      <c r="D6" s="15"/>
      <c r="E6" s="15"/>
      <c r="F6" s="15"/>
      <c r="G6" s="15"/>
      <c r="H6" s="15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38"/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/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28" t="s">
        <v>11</v>
      </c>
      <c r="B14" s="29"/>
      <c r="C14" s="29"/>
      <c r="D14" s="29"/>
      <c r="E14" s="29"/>
      <c r="F14" s="29"/>
      <c r="G14" s="30"/>
      <c r="H14" s="2">
        <f>H11*0.1</f>
        <v>27000</v>
      </c>
      <c r="I14" s="3"/>
    </row>
    <row r="15" spans="1:10" ht="21" customHeight="1" x14ac:dyDescent="0.25">
      <c r="A15" s="34" t="s">
        <v>27</v>
      </c>
      <c r="B15" s="34"/>
      <c r="C15" s="34"/>
      <c r="D15" s="34"/>
      <c r="E15" s="34"/>
      <c r="F15" s="34"/>
      <c r="G15" s="9"/>
      <c r="H15" s="3"/>
      <c r="I15" s="3"/>
    </row>
    <row r="16" spans="1:10" x14ac:dyDescent="0.25">
      <c r="A16" s="14"/>
    </row>
  </sheetData>
  <mergeCells count="15">
    <mergeCell ref="E1:G1"/>
    <mergeCell ref="H1:I1"/>
    <mergeCell ref="E2:F2"/>
    <mergeCell ref="C3:J3"/>
    <mergeCell ref="C4:J4"/>
    <mergeCell ref="A12:G12"/>
    <mergeCell ref="A13:G13"/>
    <mergeCell ref="A14:G14"/>
    <mergeCell ref="A15:F15"/>
    <mergeCell ref="A5:J5"/>
    <mergeCell ref="I7:J7"/>
    <mergeCell ref="I8:J8"/>
    <mergeCell ref="I9:J9"/>
    <mergeCell ref="I10:J10"/>
    <mergeCell ref="A11:G1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22" sqref="E22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30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16"/>
      <c r="B6" s="16"/>
      <c r="C6" s="16"/>
      <c r="D6" s="16"/>
      <c r="E6" s="16"/>
      <c r="F6" s="16"/>
      <c r="G6" s="16"/>
      <c r="H6" s="16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38"/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/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28" t="s">
        <v>33</v>
      </c>
      <c r="B14" s="29"/>
      <c r="C14" s="29"/>
      <c r="D14" s="29"/>
      <c r="E14" s="29"/>
      <c r="F14" s="29"/>
      <c r="G14" s="30"/>
      <c r="H14" s="2">
        <v>13500</v>
      </c>
      <c r="I14" s="3"/>
    </row>
    <row r="15" spans="1:10" ht="17.25" customHeight="1" x14ac:dyDescent="0.25">
      <c r="A15" s="28" t="s">
        <v>34</v>
      </c>
      <c r="B15" s="29"/>
      <c r="C15" s="29"/>
      <c r="D15" s="29"/>
      <c r="E15" s="29"/>
      <c r="F15" s="29"/>
      <c r="G15" s="30"/>
      <c r="H15" s="2">
        <f>H11*0.1</f>
        <v>27000</v>
      </c>
      <c r="I15" s="3"/>
    </row>
    <row r="16" spans="1:10" ht="17.25" customHeight="1" x14ac:dyDescent="0.25">
      <c r="A16" s="47" t="s">
        <v>35</v>
      </c>
      <c r="B16" s="47"/>
      <c r="C16" s="47"/>
      <c r="D16" s="47"/>
      <c r="E16" s="47"/>
      <c r="F16" s="47"/>
      <c r="G16" s="47"/>
      <c r="H16" s="10">
        <f>SUM(H14:H15)</f>
        <v>40500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14"/>
    </row>
  </sheetData>
  <mergeCells count="17">
    <mergeCell ref="A13:G13"/>
    <mergeCell ref="A15:G15"/>
    <mergeCell ref="A17:F17"/>
    <mergeCell ref="I7:J7"/>
    <mergeCell ref="I8:J8"/>
    <mergeCell ref="I9:J9"/>
    <mergeCell ref="I10:J10"/>
    <mergeCell ref="A11:G11"/>
    <mergeCell ref="A12:G12"/>
    <mergeCell ref="A14:G14"/>
    <mergeCell ref="A16:G16"/>
    <mergeCell ref="A5:J5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4" sqref="F24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31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17"/>
      <c r="B6" s="17"/>
      <c r="C6" s="17"/>
      <c r="D6" s="17"/>
      <c r="E6" s="17"/>
      <c r="F6" s="17"/>
      <c r="G6" s="17"/>
      <c r="H6" s="17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38"/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/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28" t="s">
        <v>36</v>
      </c>
      <c r="B14" s="29"/>
      <c r="C14" s="29"/>
      <c r="D14" s="29"/>
      <c r="E14" s="29"/>
      <c r="F14" s="29"/>
      <c r="G14" s="30"/>
      <c r="H14" s="2">
        <v>40500</v>
      </c>
      <c r="I14" s="3"/>
    </row>
    <row r="15" spans="1:10" ht="17.25" customHeight="1" x14ac:dyDescent="0.25">
      <c r="A15" s="28" t="s">
        <v>37</v>
      </c>
      <c r="B15" s="29"/>
      <c r="C15" s="29"/>
      <c r="D15" s="29"/>
      <c r="E15" s="29"/>
      <c r="F15" s="29"/>
      <c r="G15" s="30"/>
      <c r="H15" s="2">
        <f>H11*0.1</f>
        <v>27000</v>
      </c>
      <c r="I15" s="3"/>
    </row>
    <row r="16" spans="1:10" ht="17.25" customHeight="1" x14ac:dyDescent="0.25">
      <c r="A16" s="47" t="s">
        <v>38</v>
      </c>
      <c r="B16" s="47"/>
      <c r="C16" s="47"/>
      <c r="D16" s="47"/>
      <c r="E16" s="47"/>
      <c r="F16" s="47"/>
      <c r="G16" s="47"/>
      <c r="H16" s="10">
        <f>SUM(H14:H15)</f>
        <v>67500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14"/>
    </row>
  </sheetData>
  <mergeCells count="17">
    <mergeCell ref="A17:F17"/>
    <mergeCell ref="I7:J7"/>
    <mergeCell ref="I8:J8"/>
    <mergeCell ref="I9:J9"/>
    <mergeCell ref="I10:J10"/>
    <mergeCell ref="A11:G11"/>
    <mergeCell ref="A12:G12"/>
    <mergeCell ref="A5:J5"/>
    <mergeCell ref="A14:G14"/>
    <mergeCell ref="A16:G16"/>
    <mergeCell ref="E1:G1"/>
    <mergeCell ref="H1:I1"/>
    <mergeCell ref="E2:F2"/>
    <mergeCell ref="C3:J3"/>
    <mergeCell ref="C4:J4"/>
    <mergeCell ref="A13:G13"/>
    <mergeCell ref="A15:G1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6" sqref="H1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32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18"/>
      <c r="B6" s="18"/>
      <c r="C6" s="18"/>
      <c r="D6" s="18"/>
      <c r="E6" s="18"/>
      <c r="F6" s="18"/>
      <c r="G6" s="18"/>
      <c r="H6" s="18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38"/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/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28" t="s">
        <v>39</v>
      </c>
      <c r="B14" s="29"/>
      <c r="C14" s="29"/>
      <c r="D14" s="29"/>
      <c r="E14" s="29"/>
      <c r="F14" s="29"/>
      <c r="G14" s="30"/>
      <c r="H14" s="2">
        <f>H11*0.1</f>
        <v>27000</v>
      </c>
      <c r="I14" s="3"/>
    </row>
    <row r="15" spans="1:10" ht="17.25" customHeight="1" x14ac:dyDescent="0.25">
      <c r="A15" s="48" t="s">
        <v>36</v>
      </c>
      <c r="B15" s="48"/>
      <c r="C15" s="48"/>
      <c r="D15" s="48"/>
      <c r="E15" s="48"/>
      <c r="F15" s="48"/>
      <c r="G15" s="48"/>
      <c r="H15" s="3">
        <v>67500</v>
      </c>
      <c r="I15" s="3"/>
    </row>
    <row r="16" spans="1:10" ht="17.25" customHeight="1" x14ac:dyDescent="0.25">
      <c r="A16" s="47" t="s">
        <v>40</v>
      </c>
      <c r="B16" s="47"/>
      <c r="C16" s="47"/>
      <c r="D16" s="47"/>
      <c r="E16" s="47"/>
      <c r="F16" s="47"/>
      <c r="G16" s="47"/>
      <c r="H16" s="10">
        <f>SUM(H14:H15)</f>
        <v>94500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14"/>
    </row>
  </sheetData>
  <mergeCells count="17">
    <mergeCell ref="A12:G12"/>
    <mergeCell ref="E1:G1"/>
    <mergeCell ref="H1:I1"/>
    <mergeCell ref="E2:F2"/>
    <mergeCell ref="C3:J3"/>
    <mergeCell ref="C4:J4"/>
    <mergeCell ref="A5:J5"/>
    <mergeCell ref="I7:J7"/>
    <mergeCell ref="I8:J8"/>
    <mergeCell ref="I9:J9"/>
    <mergeCell ref="I10:J10"/>
    <mergeCell ref="A11:G11"/>
    <mergeCell ref="A13:G13"/>
    <mergeCell ref="A14:G14"/>
    <mergeCell ref="A17:F17"/>
    <mergeCell ref="A15:G15"/>
    <mergeCell ref="A16:G1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5" sqref="A15:G1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41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19"/>
      <c r="B6" s="19"/>
      <c r="C6" s="19"/>
      <c r="D6" s="19"/>
      <c r="E6" s="19"/>
      <c r="F6" s="19"/>
      <c r="G6" s="19"/>
      <c r="H6" s="19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20</v>
      </c>
      <c r="F8" s="7">
        <v>2016001292</v>
      </c>
      <c r="G8" s="4">
        <v>1</v>
      </c>
      <c r="H8" s="2">
        <v>90000</v>
      </c>
      <c r="I8" s="38"/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/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49" t="s">
        <v>42</v>
      </c>
      <c r="B14" s="49"/>
      <c r="C14" s="49"/>
      <c r="D14" s="49"/>
      <c r="E14" s="49"/>
      <c r="F14" s="49"/>
      <c r="G14" s="49"/>
      <c r="H14" s="2">
        <f>H11*0.1</f>
        <v>27000</v>
      </c>
      <c r="I14" s="3"/>
    </row>
    <row r="15" spans="1:10" ht="17.25" customHeight="1" x14ac:dyDescent="0.25">
      <c r="A15" s="49" t="s">
        <v>36</v>
      </c>
      <c r="B15" s="49"/>
      <c r="C15" s="49"/>
      <c r="D15" s="49"/>
      <c r="E15" s="49"/>
      <c r="F15" s="49"/>
      <c r="G15" s="49"/>
      <c r="H15" s="2">
        <v>94500</v>
      </c>
      <c r="I15" s="3"/>
    </row>
    <row r="16" spans="1:10" ht="17.25" customHeight="1" x14ac:dyDescent="0.25">
      <c r="A16" s="47" t="s">
        <v>51</v>
      </c>
      <c r="B16" s="47"/>
      <c r="C16" s="47"/>
      <c r="D16" s="47"/>
      <c r="E16" s="47"/>
      <c r="F16" s="47"/>
      <c r="G16" s="47"/>
      <c r="H16" s="10">
        <f>SUM(H14:H15)</f>
        <v>121500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14"/>
    </row>
  </sheetData>
  <mergeCells count="17">
    <mergeCell ref="A13:G13"/>
    <mergeCell ref="A14:G14"/>
    <mergeCell ref="A17:F17"/>
    <mergeCell ref="I7:J7"/>
    <mergeCell ref="I8:J8"/>
    <mergeCell ref="I9:J9"/>
    <mergeCell ref="I10:J10"/>
    <mergeCell ref="A11:G11"/>
    <mergeCell ref="A12:G12"/>
    <mergeCell ref="A15:G15"/>
    <mergeCell ref="A16:G16"/>
    <mergeCell ref="A5:J5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7" zoomScale="200" zoomScaleNormal="200" workbookViewId="0">
      <selection activeCell="G30" sqref="G30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43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20"/>
      <c r="B6" s="20"/>
      <c r="C6" s="20"/>
      <c r="D6" s="20"/>
      <c r="E6" s="20"/>
      <c r="F6" s="20"/>
      <c r="G6" s="20"/>
      <c r="H6" s="20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360000</v>
      </c>
      <c r="I8" s="38" t="s">
        <v>46</v>
      </c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360000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360000</v>
      </c>
      <c r="I10" s="40" t="s">
        <v>45</v>
      </c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1080000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129600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950400</v>
      </c>
      <c r="I13" s="3"/>
    </row>
    <row r="14" spans="1:10" ht="17.25" customHeight="1" x14ac:dyDescent="0.25">
      <c r="A14" s="28" t="s">
        <v>44</v>
      </c>
      <c r="B14" s="29"/>
      <c r="C14" s="29"/>
      <c r="D14" s="29"/>
      <c r="E14" s="29"/>
      <c r="F14" s="29"/>
      <c r="G14" s="30"/>
      <c r="H14" s="2">
        <f>H11*0.1</f>
        <v>108000</v>
      </c>
      <c r="I14" s="3"/>
    </row>
    <row r="15" spans="1:10" ht="17.25" customHeight="1" x14ac:dyDescent="0.25">
      <c r="A15" s="49" t="s">
        <v>36</v>
      </c>
      <c r="B15" s="49"/>
      <c r="C15" s="49"/>
      <c r="D15" s="49"/>
      <c r="E15" s="49"/>
      <c r="F15" s="49"/>
      <c r="G15" s="49"/>
      <c r="H15" s="2">
        <v>121500</v>
      </c>
      <c r="I15" s="3"/>
    </row>
    <row r="16" spans="1:10" ht="17.25" customHeight="1" x14ac:dyDescent="0.25">
      <c r="A16" s="47" t="s">
        <v>51</v>
      </c>
      <c r="B16" s="47"/>
      <c r="C16" s="47"/>
      <c r="D16" s="47"/>
      <c r="E16" s="47"/>
      <c r="F16" s="47"/>
      <c r="G16" s="47"/>
      <c r="H16" s="10">
        <f>SUM(H14:H15)</f>
        <v>229500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14"/>
    </row>
  </sheetData>
  <mergeCells count="17">
    <mergeCell ref="A13:G13"/>
    <mergeCell ref="A14:G14"/>
    <mergeCell ref="A17:F17"/>
    <mergeCell ref="I7:J7"/>
    <mergeCell ref="I8:J8"/>
    <mergeCell ref="I9:J9"/>
    <mergeCell ref="I10:J10"/>
    <mergeCell ref="A11:G11"/>
    <mergeCell ref="A12:G12"/>
    <mergeCell ref="A15:G15"/>
    <mergeCell ref="A16:G16"/>
    <mergeCell ref="A5:J5"/>
    <mergeCell ref="E1:G1"/>
    <mergeCell ref="H1:I1"/>
    <mergeCell ref="E2:F2"/>
    <mergeCell ref="C3:J3"/>
    <mergeCell ref="C4:J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H15" sqref="H15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48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21"/>
      <c r="B6" s="21"/>
      <c r="C6" s="21"/>
      <c r="D6" s="21"/>
      <c r="E6" s="21"/>
      <c r="F6" s="21"/>
      <c r="G6" s="21"/>
      <c r="H6" s="21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90000</v>
      </c>
      <c r="I8" s="38" t="s">
        <v>46</v>
      </c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 t="s">
        <v>45</v>
      </c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28" t="s">
        <v>49</v>
      </c>
      <c r="B14" s="29"/>
      <c r="C14" s="29"/>
      <c r="D14" s="29"/>
      <c r="E14" s="29"/>
      <c r="F14" s="29"/>
      <c r="G14" s="30"/>
      <c r="H14" s="2">
        <f>H11*0.1</f>
        <v>27000</v>
      </c>
      <c r="I14" s="3"/>
    </row>
    <row r="15" spans="1:10" ht="17.25" customHeight="1" x14ac:dyDescent="0.25">
      <c r="A15" s="49" t="s">
        <v>36</v>
      </c>
      <c r="B15" s="49"/>
      <c r="C15" s="49"/>
      <c r="D15" s="49"/>
      <c r="E15" s="49"/>
      <c r="F15" s="49"/>
      <c r="G15" s="49"/>
      <c r="H15" s="2">
        <v>229500</v>
      </c>
      <c r="I15" s="3"/>
    </row>
    <row r="16" spans="1:10" ht="17.25" customHeight="1" x14ac:dyDescent="0.25">
      <c r="A16" s="47" t="s">
        <v>51</v>
      </c>
      <c r="B16" s="47"/>
      <c r="C16" s="47"/>
      <c r="D16" s="47"/>
      <c r="E16" s="47"/>
      <c r="F16" s="47"/>
      <c r="G16" s="47"/>
      <c r="H16" s="10">
        <f>SUM(H14:H15)</f>
        <v>256500</v>
      </c>
      <c r="I16" s="3"/>
    </row>
    <row r="17" spans="1:10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10" x14ac:dyDescent="0.25">
      <c r="A18" s="50" t="s">
        <v>50</v>
      </c>
      <c r="B18" s="50"/>
      <c r="C18" s="50"/>
      <c r="D18" s="50"/>
      <c r="E18" s="50"/>
      <c r="F18" s="50"/>
      <c r="G18" s="50"/>
      <c r="H18" s="50"/>
      <c r="I18" s="50"/>
      <c r="J18" s="50"/>
    </row>
  </sheetData>
  <mergeCells count="18">
    <mergeCell ref="A17:F17"/>
    <mergeCell ref="A18:J18"/>
    <mergeCell ref="I7:J7"/>
    <mergeCell ref="I8:J8"/>
    <mergeCell ref="I9:J9"/>
    <mergeCell ref="I10:J10"/>
    <mergeCell ref="A11:G11"/>
    <mergeCell ref="A12:G12"/>
    <mergeCell ref="A5:J5"/>
    <mergeCell ref="A15:G15"/>
    <mergeCell ref="A16:G16"/>
    <mergeCell ref="E1:G1"/>
    <mergeCell ref="H1:I1"/>
    <mergeCell ref="E2:F2"/>
    <mergeCell ref="C3:J3"/>
    <mergeCell ref="C4:J4"/>
    <mergeCell ref="A13:G13"/>
    <mergeCell ref="A14:G1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E23" sqref="E23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58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21"/>
      <c r="B6" s="21"/>
      <c r="C6" s="21"/>
      <c r="D6" s="21"/>
      <c r="E6" s="21"/>
      <c r="F6" s="21"/>
      <c r="G6" s="21"/>
      <c r="H6" s="21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90000</v>
      </c>
      <c r="I8" s="38" t="s">
        <v>46</v>
      </c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 t="s">
        <v>45</v>
      </c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28" t="s">
        <v>52</v>
      </c>
      <c r="B14" s="29"/>
      <c r="C14" s="29"/>
      <c r="D14" s="29"/>
      <c r="E14" s="29"/>
      <c r="F14" s="29"/>
      <c r="G14" s="30"/>
      <c r="H14" s="2">
        <f>H11*0.1</f>
        <v>27000</v>
      </c>
      <c r="I14" s="3"/>
    </row>
    <row r="15" spans="1:10" ht="17.25" customHeight="1" x14ac:dyDescent="0.25">
      <c r="A15" s="49" t="s">
        <v>36</v>
      </c>
      <c r="B15" s="49"/>
      <c r="C15" s="49"/>
      <c r="D15" s="49"/>
      <c r="E15" s="49"/>
      <c r="F15" s="49"/>
      <c r="G15" s="49"/>
      <c r="H15" s="2">
        <v>256500</v>
      </c>
      <c r="I15" s="3"/>
    </row>
    <row r="16" spans="1:10" ht="17.25" customHeight="1" x14ac:dyDescent="0.25">
      <c r="A16" s="47" t="s">
        <v>51</v>
      </c>
      <c r="B16" s="47"/>
      <c r="C16" s="47"/>
      <c r="D16" s="47"/>
      <c r="E16" s="47"/>
      <c r="F16" s="47"/>
      <c r="G16" s="47"/>
      <c r="H16" s="10">
        <f>SUM(H14:H15)</f>
        <v>283500</v>
      </c>
      <c r="I16" s="3"/>
    </row>
    <row r="17" spans="1:9" ht="17.25" customHeight="1" x14ac:dyDescent="0.25">
      <c r="A17" s="47" t="s">
        <v>53</v>
      </c>
      <c r="B17" s="47"/>
      <c r="C17" s="47"/>
      <c r="D17" s="47"/>
      <c r="E17" s="47"/>
      <c r="F17" s="47"/>
      <c r="G17" s="47"/>
      <c r="H17" s="10">
        <v>-150000</v>
      </c>
      <c r="I17" s="3"/>
    </row>
    <row r="18" spans="1:9" ht="17.25" customHeight="1" x14ac:dyDescent="0.25">
      <c r="A18" s="47" t="s">
        <v>54</v>
      </c>
      <c r="B18" s="47"/>
      <c r="C18" s="47"/>
      <c r="D18" s="47"/>
      <c r="E18" s="47"/>
      <c r="F18" s="47"/>
      <c r="G18" s="47"/>
      <c r="H18" s="10">
        <f>SUM(H16:H17)</f>
        <v>133500</v>
      </c>
      <c r="I18" s="3"/>
    </row>
    <row r="19" spans="1:9" ht="21" customHeight="1" x14ac:dyDescent="0.25">
      <c r="A19" s="46" t="s">
        <v>27</v>
      </c>
      <c r="B19" s="46"/>
      <c r="C19" s="46"/>
      <c r="D19" s="46"/>
      <c r="E19" s="46"/>
      <c r="F19" s="46"/>
      <c r="G19" s="9"/>
      <c r="H19" s="3"/>
      <c r="I19" s="3"/>
    </row>
    <row r="20" spans="1:9" x14ac:dyDescent="0.25">
      <c r="A20" s="14"/>
    </row>
  </sheetData>
  <mergeCells count="19">
    <mergeCell ref="A19:F19"/>
    <mergeCell ref="I7:J7"/>
    <mergeCell ref="I8:J8"/>
    <mergeCell ref="I9:J9"/>
    <mergeCell ref="I10:J10"/>
    <mergeCell ref="A11:G11"/>
    <mergeCell ref="A12:G12"/>
    <mergeCell ref="E1:G1"/>
    <mergeCell ref="H1:I1"/>
    <mergeCell ref="E2:F2"/>
    <mergeCell ref="C3:J3"/>
    <mergeCell ref="C4:J4"/>
    <mergeCell ref="A5:J5"/>
    <mergeCell ref="A15:G15"/>
    <mergeCell ref="A16:G16"/>
    <mergeCell ref="A17:G17"/>
    <mergeCell ref="A18:G18"/>
    <mergeCell ref="A13:G13"/>
    <mergeCell ref="A14:G14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H15" sqref="H15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55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22"/>
      <c r="B6" s="22"/>
      <c r="C6" s="22"/>
      <c r="D6" s="22"/>
      <c r="E6" s="22"/>
      <c r="F6" s="22"/>
      <c r="G6" s="22"/>
      <c r="H6" s="22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360000</v>
      </c>
      <c r="I8" s="38" t="s">
        <v>46</v>
      </c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360000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360000</v>
      </c>
      <c r="I10" s="40" t="s">
        <v>45</v>
      </c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1080000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129600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950400</v>
      </c>
      <c r="I13" s="3"/>
    </row>
    <row r="14" spans="1:10" ht="17.25" customHeight="1" x14ac:dyDescent="0.25">
      <c r="A14" s="31" t="s">
        <v>56</v>
      </c>
      <c r="B14" s="32"/>
      <c r="C14" s="32"/>
      <c r="D14" s="32"/>
      <c r="E14" s="32"/>
      <c r="F14" s="32"/>
      <c r="G14" s="33"/>
      <c r="H14" s="10">
        <f>H11*0.1</f>
        <v>108000</v>
      </c>
      <c r="I14" s="3"/>
    </row>
    <row r="15" spans="1:10" ht="17.25" customHeight="1" x14ac:dyDescent="0.25">
      <c r="A15" s="49" t="s">
        <v>36</v>
      </c>
      <c r="B15" s="49"/>
      <c r="C15" s="49"/>
      <c r="D15" s="49"/>
      <c r="E15" s="49"/>
      <c r="F15" s="49"/>
      <c r="G15" s="49"/>
      <c r="H15" s="2">
        <v>133500</v>
      </c>
      <c r="I15" s="3"/>
    </row>
    <row r="16" spans="1:10" ht="17.25" customHeight="1" x14ac:dyDescent="0.25">
      <c r="A16" s="47" t="s">
        <v>57</v>
      </c>
      <c r="B16" s="47"/>
      <c r="C16" s="47"/>
      <c r="D16" s="47"/>
      <c r="E16" s="47"/>
      <c r="F16" s="47"/>
      <c r="G16" s="47"/>
      <c r="H16" s="10">
        <f>SUM(H14:H15)</f>
        <v>241500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23"/>
    </row>
  </sheetData>
  <mergeCells count="17">
    <mergeCell ref="A12:G12"/>
    <mergeCell ref="E1:G1"/>
    <mergeCell ref="H1:I1"/>
    <mergeCell ref="E2:F2"/>
    <mergeCell ref="C3:J3"/>
    <mergeCell ref="C4:J4"/>
    <mergeCell ref="A5:J5"/>
    <mergeCell ref="I7:J7"/>
    <mergeCell ref="I8:J8"/>
    <mergeCell ref="I9:J9"/>
    <mergeCell ref="I10:J10"/>
    <mergeCell ref="A11:G11"/>
    <mergeCell ref="A13:G13"/>
    <mergeCell ref="A14:G14"/>
    <mergeCell ref="A15:G15"/>
    <mergeCell ref="A17:F17"/>
    <mergeCell ref="A16:G16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H16" sqref="H16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59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24"/>
      <c r="B6" s="24"/>
      <c r="C6" s="24"/>
      <c r="D6" s="24"/>
      <c r="E6" s="24"/>
      <c r="F6" s="24"/>
      <c r="G6" s="24"/>
      <c r="H6" s="24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90000</v>
      </c>
      <c r="I8" s="38" t="s">
        <v>46</v>
      </c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 t="s">
        <v>45</v>
      </c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31" t="s">
        <v>60</v>
      </c>
      <c r="B14" s="32"/>
      <c r="C14" s="32"/>
      <c r="D14" s="32"/>
      <c r="E14" s="32"/>
      <c r="F14" s="32"/>
      <c r="G14" s="33"/>
      <c r="H14" s="10">
        <f>H11*0.1</f>
        <v>27000</v>
      </c>
      <c r="I14" s="3"/>
    </row>
    <row r="15" spans="1:10" ht="17.25" customHeight="1" x14ac:dyDescent="0.25">
      <c r="A15" s="49" t="s">
        <v>36</v>
      </c>
      <c r="B15" s="49"/>
      <c r="C15" s="49"/>
      <c r="D15" s="49"/>
      <c r="E15" s="49"/>
      <c r="F15" s="49"/>
      <c r="G15" s="49"/>
      <c r="H15" s="2">
        <v>241500</v>
      </c>
      <c r="I15" s="3"/>
    </row>
    <row r="16" spans="1:10" ht="17.25" customHeight="1" x14ac:dyDescent="0.25">
      <c r="A16" s="47" t="s">
        <v>57</v>
      </c>
      <c r="B16" s="47"/>
      <c r="C16" s="47"/>
      <c r="D16" s="47"/>
      <c r="E16" s="47"/>
      <c r="F16" s="47"/>
      <c r="G16" s="47"/>
      <c r="H16" s="10">
        <f>SUM(H14:H15)</f>
        <v>268500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25"/>
    </row>
  </sheetData>
  <mergeCells count="17">
    <mergeCell ref="A13:G13"/>
    <mergeCell ref="A14:G14"/>
    <mergeCell ref="A15:G15"/>
    <mergeCell ref="A16:G16"/>
    <mergeCell ref="A17:F17"/>
    <mergeCell ref="A12:G12"/>
    <mergeCell ref="E1:G1"/>
    <mergeCell ref="H1:I1"/>
    <mergeCell ref="E2:F2"/>
    <mergeCell ref="C3:J3"/>
    <mergeCell ref="C4:J4"/>
    <mergeCell ref="A5:J5"/>
    <mergeCell ref="I7:J7"/>
    <mergeCell ref="I8:J8"/>
    <mergeCell ref="I9:J9"/>
    <mergeCell ref="I10:J10"/>
    <mergeCell ref="A11:G1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Normal="100" workbookViewId="0">
      <selection activeCell="E20" sqref="E20"/>
    </sheetView>
  </sheetViews>
  <sheetFormatPr baseColWidth="10" defaultRowHeight="15" x14ac:dyDescent="0.25"/>
  <cols>
    <col min="1" max="1" width="3.7109375" customWidth="1"/>
    <col min="2" max="2" width="34.5703125" customWidth="1"/>
    <col min="3" max="3" width="7.85546875" customWidth="1"/>
    <col min="4" max="4" width="9.5703125" customWidth="1"/>
    <col min="5" max="5" width="20.7109375" customWidth="1"/>
    <col min="6" max="6" width="14.140625" bestFit="1" customWidth="1"/>
    <col min="7" max="7" width="8.7109375" customWidth="1"/>
    <col min="8" max="8" width="10.5703125" customWidth="1"/>
    <col min="9" max="9" width="15.28515625" customWidth="1"/>
    <col min="10" max="10" width="11.85546875" customWidth="1"/>
  </cols>
  <sheetData>
    <row r="1" spans="1:10" ht="23.25" x14ac:dyDescent="0.35">
      <c r="A1" s="1" t="s">
        <v>0</v>
      </c>
      <c r="E1" s="42" t="s">
        <v>17</v>
      </c>
      <c r="F1" s="42"/>
      <c r="G1" s="42"/>
      <c r="H1" s="43" t="s">
        <v>18</v>
      </c>
      <c r="I1" s="43"/>
    </row>
    <row r="2" spans="1:10" ht="18.75" x14ac:dyDescent="0.3">
      <c r="A2" s="1" t="s">
        <v>1</v>
      </c>
      <c r="E2" s="44" t="s">
        <v>28</v>
      </c>
      <c r="F2" s="44"/>
    </row>
    <row r="3" spans="1:10" ht="15" customHeight="1" x14ac:dyDescent="0.25">
      <c r="A3" s="1" t="s">
        <v>2</v>
      </c>
      <c r="C3" s="45"/>
      <c r="D3" s="45"/>
      <c r="E3" s="45"/>
      <c r="F3" s="45"/>
      <c r="G3" s="45"/>
      <c r="H3" s="45"/>
      <c r="I3" s="45"/>
      <c r="J3" s="45"/>
    </row>
    <row r="4" spans="1:10" ht="15" customHeight="1" x14ac:dyDescent="0.25">
      <c r="A4" s="1"/>
      <c r="C4" s="45" t="s">
        <v>19</v>
      </c>
      <c r="D4" s="45"/>
      <c r="E4" s="45"/>
      <c r="F4" s="45"/>
      <c r="G4" s="45"/>
      <c r="H4" s="45"/>
      <c r="I4" s="45"/>
      <c r="J4" s="45"/>
    </row>
    <row r="5" spans="1:10" ht="30.75" customHeight="1" x14ac:dyDescent="0.3">
      <c r="A5" s="35" t="s">
        <v>61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ht="15" customHeight="1" x14ac:dyDescent="0.3">
      <c r="A6" s="26"/>
      <c r="B6" s="26"/>
      <c r="C6" s="26"/>
      <c r="D6" s="26"/>
      <c r="E6" s="26"/>
      <c r="F6" s="26"/>
      <c r="G6" s="26"/>
      <c r="H6" s="26"/>
    </row>
    <row r="7" spans="1:10" ht="22.5" customHeight="1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13</v>
      </c>
      <c r="H7" s="4" t="s">
        <v>9</v>
      </c>
      <c r="I7" s="36" t="s">
        <v>12</v>
      </c>
      <c r="J7" s="37"/>
    </row>
    <row r="8" spans="1:10" ht="15" customHeight="1" x14ac:dyDescent="0.25">
      <c r="A8" s="4">
        <v>1</v>
      </c>
      <c r="B8" s="12" t="s">
        <v>21</v>
      </c>
      <c r="C8" s="4"/>
      <c r="D8" s="4">
        <v>37826</v>
      </c>
      <c r="E8" s="13" t="s">
        <v>47</v>
      </c>
      <c r="F8" s="7">
        <v>2016001292</v>
      </c>
      <c r="G8" s="4">
        <v>1</v>
      </c>
      <c r="H8" s="2">
        <v>90000</v>
      </c>
      <c r="I8" s="38" t="s">
        <v>46</v>
      </c>
      <c r="J8" s="39"/>
    </row>
    <row r="9" spans="1:10" ht="15" customHeight="1" x14ac:dyDescent="0.25">
      <c r="A9" s="4">
        <v>2</v>
      </c>
      <c r="B9" s="5" t="s">
        <v>22</v>
      </c>
      <c r="C9" s="6"/>
      <c r="D9" s="6">
        <v>37709</v>
      </c>
      <c r="E9" s="13" t="s">
        <v>20</v>
      </c>
      <c r="F9" s="7" t="s">
        <v>24</v>
      </c>
      <c r="G9" s="7" t="s">
        <v>26</v>
      </c>
      <c r="H9" s="2">
        <v>90000</v>
      </c>
      <c r="I9" s="40"/>
      <c r="J9" s="41"/>
    </row>
    <row r="10" spans="1:10" ht="15" customHeight="1" x14ac:dyDescent="0.25">
      <c r="A10" s="4">
        <v>3</v>
      </c>
      <c r="B10" s="5" t="s">
        <v>23</v>
      </c>
      <c r="C10" s="4"/>
      <c r="D10" s="6">
        <v>37888</v>
      </c>
      <c r="E10" s="13" t="s">
        <v>20</v>
      </c>
      <c r="F10" s="7" t="s">
        <v>25</v>
      </c>
      <c r="G10" s="7" t="s">
        <v>14</v>
      </c>
      <c r="H10" s="2">
        <v>90000</v>
      </c>
      <c r="I10" s="40" t="s">
        <v>45</v>
      </c>
      <c r="J10" s="41"/>
    </row>
    <row r="11" spans="1:10" ht="21" customHeight="1" x14ac:dyDescent="0.25">
      <c r="A11" s="28" t="s">
        <v>10</v>
      </c>
      <c r="B11" s="29"/>
      <c r="C11" s="29"/>
      <c r="D11" s="29"/>
      <c r="E11" s="29"/>
      <c r="F11" s="29"/>
      <c r="G11" s="30"/>
      <c r="H11" s="8">
        <f>SUM(H8:H10)</f>
        <v>270000</v>
      </c>
      <c r="I11" s="11"/>
    </row>
    <row r="12" spans="1:10" ht="17.25" customHeight="1" x14ac:dyDescent="0.25">
      <c r="A12" s="28" t="s">
        <v>16</v>
      </c>
      <c r="B12" s="29"/>
      <c r="C12" s="29"/>
      <c r="D12" s="29"/>
      <c r="E12" s="29"/>
      <c r="F12" s="29"/>
      <c r="G12" s="30"/>
      <c r="H12" s="2">
        <f>H11*0.12</f>
        <v>32400</v>
      </c>
      <c r="I12" s="3"/>
    </row>
    <row r="13" spans="1:10" ht="17.25" customHeight="1" x14ac:dyDescent="0.25">
      <c r="A13" s="31" t="s">
        <v>15</v>
      </c>
      <c r="B13" s="32"/>
      <c r="C13" s="32"/>
      <c r="D13" s="32"/>
      <c r="E13" s="32"/>
      <c r="F13" s="32"/>
      <c r="G13" s="33"/>
      <c r="H13" s="10">
        <f>H11-H12</f>
        <v>237600</v>
      </c>
      <c r="I13" s="3"/>
    </row>
    <row r="14" spans="1:10" ht="17.25" customHeight="1" x14ac:dyDescent="0.25">
      <c r="A14" s="31" t="s">
        <v>62</v>
      </c>
      <c r="B14" s="32"/>
      <c r="C14" s="32"/>
      <c r="D14" s="32"/>
      <c r="E14" s="32"/>
      <c r="F14" s="32"/>
      <c r="G14" s="33"/>
      <c r="H14" s="10">
        <f>H11*0.1</f>
        <v>27000</v>
      </c>
      <c r="I14" s="3"/>
    </row>
    <row r="15" spans="1:10" ht="17.25" customHeight="1" x14ac:dyDescent="0.25">
      <c r="A15" s="49" t="s">
        <v>36</v>
      </c>
      <c r="B15" s="49"/>
      <c r="C15" s="49"/>
      <c r="D15" s="49"/>
      <c r="E15" s="49"/>
      <c r="F15" s="49"/>
      <c r="G15" s="49"/>
      <c r="H15" s="2">
        <v>268500</v>
      </c>
      <c r="I15" s="3"/>
    </row>
    <row r="16" spans="1:10" ht="17.25" customHeight="1" x14ac:dyDescent="0.25">
      <c r="A16" s="47" t="s">
        <v>57</v>
      </c>
      <c r="B16" s="47"/>
      <c r="C16" s="47"/>
      <c r="D16" s="47"/>
      <c r="E16" s="47"/>
      <c r="F16" s="47"/>
      <c r="G16" s="47"/>
      <c r="H16" s="10">
        <f>SUM(H14:H15)</f>
        <v>295500</v>
      </c>
      <c r="I16" s="3"/>
    </row>
    <row r="17" spans="1:9" ht="21" customHeight="1" x14ac:dyDescent="0.25">
      <c r="A17" s="46" t="s">
        <v>27</v>
      </c>
      <c r="B17" s="46"/>
      <c r="C17" s="46"/>
      <c r="D17" s="46"/>
      <c r="E17" s="46"/>
      <c r="F17" s="46"/>
      <c r="G17" s="9"/>
      <c r="H17" s="3"/>
      <c r="I17" s="3"/>
    </row>
    <row r="18" spans="1:9" x14ac:dyDescent="0.25">
      <c r="A18" s="27"/>
    </row>
  </sheetData>
  <mergeCells count="17">
    <mergeCell ref="A13:G13"/>
    <mergeCell ref="A14:G14"/>
    <mergeCell ref="A15:G15"/>
    <mergeCell ref="A16:G16"/>
    <mergeCell ref="A17:F17"/>
    <mergeCell ref="I7:J7"/>
    <mergeCell ref="I8:J8"/>
    <mergeCell ref="I9:J9"/>
    <mergeCell ref="I10:J10"/>
    <mergeCell ref="A11:G11"/>
    <mergeCell ref="A12:G12"/>
    <mergeCell ref="E1:G1"/>
    <mergeCell ref="H1:I1"/>
    <mergeCell ref="E2:F2"/>
    <mergeCell ref="C3:J3"/>
    <mergeCell ref="C4:J4"/>
    <mergeCell ref="A5:J5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JANVIER 2020</vt:lpstr>
      <vt:lpstr>FEVRIER 2020</vt:lpstr>
      <vt:lpstr>MARS 2020</vt:lpstr>
      <vt:lpstr>AVRIL 2020</vt:lpstr>
      <vt:lpstr>MAI 2020</vt:lpstr>
      <vt:lpstr>JUIN 2020</vt:lpstr>
      <vt:lpstr>JUILLET 2020</vt:lpstr>
      <vt:lpstr>AOUT 2020</vt:lpstr>
      <vt:lpstr>SEPTEMBRE 2020</vt:lpstr>
      <vt:lpstr>OCTOBRE 2020</vt:lpstr>
      <vt:lpstr>NOVEMBRE 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 Presario</dc:creator>
  <cp:lastModifiedBy>miss n'guessan</cp:lastModifiedBy>
  <cp:lastPrinted>2020-09-24T10:48:12Z</cp:lastPrinted>
  <dcterms:created xsi:type="dcterms:W3CDTF">2012-07-06T09:59:04Z</dcterms:created>
  <dcterms:modified xsi:type="dcterms:W3CDTF">2020-11-25T15:56:16Z</dcterms:modified>
</cp:coreProperties>
</file>