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20\PROPRIETAIRES\COULIBALY ADAMA\"/>
    </mc:Choice>
  </mc:AlternateContent>
  <bookViews>
    <workbookView xWindow="0" yWindow="0" windowWidth="15600" windowHeight="7755" firstSheet="13" activeTab="21"/>
  </bookViews>
  <sheets>
    <sheet name="DECEMBRE 18" sheetId="19" r:id="rId1"/>
    <sheet name="JANVIER 2019" sheetId="20" r:id="rId2"/>
    <sheet name="MARS 2019" sheetId="21" r:id="rId3"/>
    <sheet name="AVRIL 2019" sheetId="22" r:id="rId4"/>
    <sheet name="MAI 2019" sheetId="23" r:id="rId5"/>
    <sheet name="JUIN 2019" sheetId="24" r:id="rId6"/>
    <sheet name="JUILLET 2019" sheetId="25" r:id="rId7"/>
    <sheet name="AOUT 2019" sheetId="26" r:id="rId8"/>
    <sheet name="SEPTEMBRE 2019" sheetId="27" r:id="rId9"/>
    <sheet name="OCTOBRE 2019" sheetId="28" r:id="rId10"/>
    <sheet name="NOVEMBRE 2019 " sheetId="29" r:id="rId11"/>
    <sheet name="DECEMBRE 2019" sheetId="30" r:id="rId12"/>
    <sheet name="JANVIER 2020" sheetId="31" r:id="rId13"/>
    <sheet name="FEVRIER 2020" sheetId="32" r:id="rId14"/>
    <sheet name="MARS 2020" sheetId="33" r:id="rId15"/>
    <sheet name="AVRIL 2020" sheetId="34" r:id="rId16"/>
    <sheet name="MAI 2020" sheetId="35" r:id="rId17"/>
    <sheet name="JUIN 2020" sheetId="36" r:id="rId18"/>
    <sheet name="JUILLET 2020" sheetId="37" r:id="rId19"/>
    <sheet name="AOUT 2020" sheetId="38" r:id="rId20"/>
    <sheet name="SEPTEMBRE 2020" sheetId="39" r:id="rId21"/>
    <sheet name="OCTOBRE 2020" sheetId="40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0" l="1"/>
  <c r="J12" i="40"/>
  <c r="J13" i="40" s="1"/>
  <c r="J14" i="40" s="1"/>
  <c r="J16" i="40" s="1"/>
  <c r="J15" i="39" l="1"/>
  <c r="J13" i="39"/>
  <c r="J12" i="39"/>
  <c r="J14" i="39" s="1"/>
  <c r="J16" i="39" s="1"/>
  <c r="J15" i="38" l="1"/>
  <c r="J12" i="38"/>
  <c r="J13" i="38" l="1"/>
  <c r="J14" i="38" s="1"/>
  <c r="J16" i="38" s="1"/>
  <c r="J12" i="37"/>
  <c r="J15" i="37" s="1"/>
  <c r="J13" i="37" l="1"/>
  <c r="J14" i="37"/>
  <c r="J16" i="37" s="1"/>
  <c r="J12" i="36"/>
  <c r="J15" i="36" s="1"/>
  <c r="J13" i="36" l="1"/>
  <c r="J14" i="36"/>
  <c r="J16" i="36" s="1"/>
  <c r="J15" i="35"/>
  <c r="J12" i="35"/>
  <c r="J13" i="35" s="1"/>
  <c r="J14" i="35" s="1"/>
  <c r="J16" i="35" s="1"/>
  <c r="J12" i="34" l="1"/>
  <c r="J15" i="34" s="1"/>
  <c r="J13" i="34" l="1"/>
  <c r="J14" i="34"/>
  <c r="J16" i="34" s="1"/>
  <c r="J12" i="33"/>
  <c r="J15" i="33" s="1"/>
  <c r="J13" i="33" l="1"/>
  <c r="J14" i="33" s="1"/>
  <c r="J16" i="33" s="1"/>
  <c r="J13" i="32"/>
  <c r="J12" i="32"/>
  <c r="J14" i="32" s="1"/>
  <c r="J15" i="32" l="1"/>
  <c r="J16" i="32" s="1"/>
  <c r="J12" i="31"/>
  <c r="J15" i="31" s="1"/>
  <c r="J13" i="31" l="1"/>
  <c r="J14" i="31"/>
  <c r="J16" i="31" s="1"/>
  <c r="J12" i="30"/>
  <c r="J15" i="30" s="1"/>
  <c r="J13" i="30" l="1"/>
  <c r="J14" i="30"/>
  <c r="J16" i="30" s="1"/>
  <c r="J12" i="29"/>
  <c r="J15" i="29" s="1"/>
  <c r="J13" i="29" l="1"/>
  <c r="J14" i="29" s="1"/>
  <c r="J16" i="29" s="1"/>
  <c r="J12" i="28"/>
  <c r="J15" i="28" s="1"/>
  <c r="J13" i="28" l="1"/>
  <c r="J14" i="28" s="1"/>
  <c r="J16" i="28" s="1"/>
  <c r="J12" i="27"/>
  <c r="J15" i="27" s="1"/>
  <c r="J12" i="26"/>
  <c r="J15" i="26" s="1"/>
  <c r="J12" i="25"/>
  <c r="J15" i="25" s="1"/>
  <c r="J12" i="24"/>
  <c r="J15" i="24" s="1"/>
  <c r="J12" i="23"/>
  <c r="J15" i="23" s="1"/>
  <c r="J13" i="27" l="1"/>
  <c r="J14" i="27"/>
  <c r="J16" i="27" s="1"/>
  <c r="J13" i="26"/>
  <c r="J14" i="26"/>
  <c r="J16" i="26" s="1"/>
  <c r="J14" i="25"/>
  <c r="J16" i="25" s="1"/>
  <c r="J13" i="25"/>
  <c r="J13" i="24"/>
  <c r="J14" i="24" s="1"/>
  <c r="J16" i="24" s="1"/>
  <c r="J13" i="23"/>
  <c r="J14" i="23"/>
  <c r="J16" i="23" s="1"/>
  <c r="J12" i="22"/>
  <c r="J15" i="22" s="1"/>
  <c r="J14" i="22" l="1"/>
  <c r="J16" i="22" s="1"/>
  <c r="J13" i="22"/>
  <c r="J13" i="21"/>
  <c r="J14" i="21" s="1"/>
  <c r="J12" i="21"/>
  <c r="J15" i="21" s="1"/>
  <c r="J12" i="20"/>
  <c r="J16" i="21" l="1"/>
  <c r="J13" i="20"/>
  <c r="J14" i="20" s="1"/>
  <c r="J16" i="20" s="1"/>
  <c r="J15" i="20"/>
  <c r="J15" i="19"/>
  <c r="J14" i="19" l="1"/>
  <c r="J16" i="19" s="1"/>
</calcChain>
</file>

<file path=xl/sharedStrings.xml><?xml version="1.0" encoding="utf-8"?>
<sst xmlns="http://schemas.openxmlformats.org/spreadsheetml/2006/main" count="658" uniqueCount="62">
  <si>
    <t>MONTANT A VERSER</t>
  </si>
  <si>
    <t>1 G1</t>
  </si>
  <si>
    <t>SIGNATURES</t>
  </si>
  <si>
    <t>DATES</t>
  </si>
  <si>
    <t>MONTANTS PAYES</t>
  </si>
  <si>
    <t>ARRIERES</t>
  </si>
  <si>
    <t>LOYERS PAYES</t>
  </si>
  <si>
    <t>LOYERS NP</t>
  </si>
  <si>
    <t>CONTACTS</t>
  </si>
  <si>
    <t>N° PORTE</t>
  </si>
  <si>
    <t>NOM &amp; PRENOMS</t>
  </si>
  <si>
    <t>N°</t>
  </si>
  <si>
    <t>ABOBO GARE BC: LOT N° 28 / ÎLOT 04</t>
  </si>
  <si>
    <t>M COULIBALY MAMADOU Cel. 08 31 99 32 - 06 57 91 17 - 02 25 31 55</t>
  </si>
  <si>
    <t xml:space="preserve">03 BP 216 ABIDJAN 03  </t>
  </si>
  <si>
    <t>N° CC: 8809157K</t>
  </si>
  <si>
    <t>BENEFICIAIRE: COULIBALY ADAMA</t>
  </si>
  <si>
    <t>Email:amadasta@yahoo.fr</t>
  </si>
  <si>
    <t>07 85 65 28 - 03 32 59 24 - 04 92 79 51</t>
  </si>
  <si>
    <t>CABINET CONSEILS  ET DE GESTION IMMOBILIERE  (CCGIM) </t>
  </si>
  <si>
    <t>MDL OUATTARA ZAKARIA</t>
  </si>
  <si>
    <t>06307608</t>
  </si>
  <si>
    <t>N°BAIL</t>
  </si>
  <si>
    <t>MECANO</t>
  </si>
  <si>
    <t>COMMISSION RECOUVREMENT CCGIM</t>
  </si>
  <si>
    <t>IMPOT PRELEVE DIRECTEMENT</t>
  </si>
  <si>
    <t>MONTANT VIRE A LA BHCI</t>
  </si>
  <si>
    <t>BHCI</t>
  </si>
  <si>
    <t>16/11/18</t>
  </si>
  <si>
    <t>19/11/18</t>
  </si>
  <si>
    <t>CCGIM</t>
  </si>
  <si>
    <t>RELEVE BAIL : MOIS DE DECEMBRE 2018</t>
  </si>
  <si>
    <t>2018001107</t>
  </si>
  <si>
    <t>RELEVE BAIL : MOIS DE JANVIER 2019</t>
  </si>
  <si>
    <t>RELEVE BAIL : MOIS DE MARS 2019</t>
  </si>
  <si>
    <t>RELEVE BAIL : MOIS D'AVRIL 2019</t>
  </si>
  <si>
    <t>RELEVE BAIL : MOIS DE MAI 2019</t>
  </si>
  <si>
    <t>RELEVE BAIL : MOIS DE JUIN 2019</t>
  </si>
  <si>
    <t>RELEVE BAIL : MOIS DE JUILLET 2019</t>
  </si>
  <si>
    <t>RELEVE BAIL : MOIS D'AOUT 2019</t>
  </si>
  <si>
    <t>RELEVE BAIL : MOIS DE SEPTEMBRE 2019</t>
  </si>
  <si>
    <t>RELEVE BAIL : MOIS D'OCTOBRE 2019</t>
  </si>
  <si>
    <t>01/10/19</t>
  </si>
  <si>
    <t>14/11/19</t>
  </si>
  <si>
    <t>RELEVE BAIL : MOIS DE NOVEMBRE 2019</t>
  </si>
  <si>
    <t>04/12/19</t>
  </si>
  <si>
    <t>RELEVE BAIL : MOIS DE DECEMBRE 2019</t>
  </si>
  <si>
    <t>RELEVE BAIL : MOIS DE JANVIER 2020</t>
  </si>
  <si>
    <t>67765</t>
  </si>
  <si>
    <t>RELEVE BAIL : MOIS DE FEVRIER 2020</t>
  </si>
  <si>
    <t>RELEVE BAIL : MOIS DE MARS 2020</t>
  </si>
  <si>
    <t>01/04/20</t>
  </si>
  <si>
    <t>RELEVE BAIL : MOIS D'AVRIL 2020</t>
  </si>
  <si>
    <t>BACI</t>
  </si>
  <si>
    <t>29/04/20</t>
  </si>
  <si>
    <t>RELEVE BAIL : MOIS DE MAI 2020</t>
  </si>
  <si>
    <t>RELEVE BAIL : MOIS DE JUIN 2020</t>
  </si>
  <si>
    <t>RELEVE BAIL : MOIS DE JUILLET 2020</t>
  </si>
  <si>
    <t>RELEVE BAIL : MOIS DE AOUT 2020</t>
  </si>
  <si>
    <t>08/09/20</t>
  </si>
  <si>
    <t>RELEVE BAIL : MOIS DE SEPTEMBRE 2020</t>
  </si>
  <si>
    <t>RELEVE BAIL : MOIS D'OCTOBRE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</si>
</sst>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3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16" fontId="0" fillId="0" borderId="0" xfId="0" applyNumberFormat="1" applyBorder="1"/>
    <xf numFmtId="0" fontId="0" fillId="0" borderId="0" xfId="0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2" workbookViewId="0">
      <selection activeCell="G34" sqref="G3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31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18"/>
    </row>
    <row r="7" spans="1:12" ht="18.75" x14ac:dyDescent="0.3">
      <c r="D7" s="18" t="s">
        <v>14</v>
      </c>
      <c r="E7" s="18"/>
      <c r="F7" s="18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18"/>
      <c r="E8" s="18"/>
      <c r="F8" s="18"/>
      <c r="G8" s="18"/>
      <c r="H8" s="18"/>
      <c r="I8" s="18"/>
      <c r="J8" s="18"/>
      <c r="K8" s="19"/>
      <c r="L8" s="19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 t="s">
        <v>32</v>
      </c>
      <c r="G12" s="3"/>
      <c r="H12" s="3">
        <v>90000</v>
      </c>
      <c r="I12" s="3"/>
      <c r="J12" s="3"/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/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0</v>
      </c>
      <c r="K14" s="13" t="s">
        <v>28</v>
      </c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0</v>
      </c>
      <c r="K15" s="16" t="s">
        <v>29</v>
      </c>
      <c r="L15" s="17" t="s">
        <v>30</v>
      </c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K14" sqref="K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41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28"/>
    </row>
    <row r="7" spans="1:12" ht="18.75" x14ac:dyDescent="0.3">
      <c r="D7" s="28" t="s">
        <v>14</v>
      </c>
      <c r="E7" s="28"/>
      <c r="F7" s="28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28"/>
      <c r="E8" s="28"/>
      <c r="F8" s="28"/>
      <c r="G8" s="28"/>
      <c r="H8" s="28"/>
      <c r="I8" s="28"/>
      <c r="J8" s="28"/>
      <c r="K8" s="29"/>
      <c r="L8" s="29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 t="s">
        <v>43</v>
      </c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K20" sqref="K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44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31"/>
    </row>
    <row r="7" spans="1:12" ht="18.75" x14ac:dyDescent="0.3">
      <c r="D7" s="31" t="s">
        <v>14</v>
      </c>
      <c r="E7" s="31"/>
      <c r="F7" s="31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31"/>
      <c r="E8" s="31"/>
      <c r="F8" s="31"/>
      <c r="G8" s="31"/>
      <c r="H8" s="31"/>
      <c r="I8" s="31"/>
      <c r="J8" s="31"/>
      <c r="K8" s="32"/>
      <c r="L8" s="32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 t="s">
        <v>45</v>
      </c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L15" sqref="L1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46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33"/>
    </row>
    <row r="7" spans="1:12" ht="18.75" x14ac:dyDescent="0.3">
      <c r="D7" s="33" t="s">
        <v>14</v>
      </c>
      <c r="E7" s="33"/>
      <c r="F7" s="33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33"/>
      <c r="E8" s="33"/>
      <c r="F8" s="33"/>
      <c r="G8" s="33"/>
      <c r="H8" s="33"/>
      <c r="I8" s="33"/>
      <c r="J8" s="33"/>
      <c r="K8" s="34"/>
      <c r="L8" s="34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C12" sqref="C1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47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35"/>
    </row>
    <row r="7" spans="1:12" ht="18.75" x14ac:dyDescent="0.3">
      <c r="D7" s="35" t="s">
        <v>14</v>
      </c>
      <c r="E7" s="35"/>
      <c r="F7" s="35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35"/>
      <c r="E8" s="35"/>
      <c r="F8" s="35"/>
      <c r="G8" s="35"/>
      <c r="H8" s="35"/>
      <c r="I8" s="35"/>
      <c r="J8" s="35"/>
      <c r="K8" s="36"/>
      <c r="L8" s="36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workbookViewId="0">
      <selection activeCell="H21" sqref="H21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49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37"/>
    </row>
    <row r="7" spans="1:12" ht="18.75" x14ac:dyDescent="0.3">
      <c r="D7" s="37" t="s">
        <v>14</v>
      </c>
      <c r="E7" s="37"/>
      <c r="F7" s="37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37"/>
      <c r="E8" s="37"/>
      <c r="F8" s="37"/>
      <c r="G8" s="37"/>
      <c r="H8" s="37"/>
      <c r="I8" s="37"/>
      <c r="J8" s="37"/>
      <c r="K8" s="38"/>
      <c r="L8" s="38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0" sqref="I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50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39"/>
    </row>
    <row r="7" spans="1:12" ht="18.75" x14ac:dyDescent="0.3">
      <c r="D7" s="39" t="s">
        <v>14</v>
      </c>
      <c r="E7" s="39"/>
      <c r="F7" s="39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39"/>
      <c r="E8" s="39"/>
      <c r="F8" s="39"/>
      <c r="G8" s="39"/>
      <c r="H8" s="39"/>
      <c r="I8" s="39"/>
      <c r="J8" s="39"/>
      <c r="K8" s="40"/>
      <c r="L8" s="40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66" t="s">
        <v>25</v>
      </c>
      <c r="B13" s="67"/>
      <c r="C13" s="67"/>
      <c r="D13" s="67"/>
      <c r="E13" s="67"/>
      <c r="F13" s="67"/>
      <c r="G13" s="67"/>
      <c r="H13" s="67"/>
      <c r="I13" s="68"/>
      <c r="J13" s="3">
        <f>-J12*0.12</f>
        <v>-10800</v>
      </c>
      <c r="K13" s="13"/>
      <c r="L13" s="13"/>
    </row>
    <row r="14" spans="1:12" ht="20.25" customHeight="1" x14ac:dyDescent="0.25">
      <c r="A14" s="66" t="s">
        <v>26</v>
      </c>
      <c r="B14" s="67"/>
      <c r="C14" s="67"/>
      <c r="D14" s="67"/>
      <c r="E14" s="67"/>
      <c r="F14" s="67"/>
      <c r="G14" s="67"/>
      <c r="H14" s="67"/>
      <c r="I14" s="68"/>
      <c r="J14" s="3">
        <f>SUM(J12:J13)</f>
        <v>79200</v>
      </c>
      <c r="K14" s="21" t="s">
        <v>51</v>
      </c>
      <c r="L14" s="13" t="s">
        <v>27</v>
      </c>
    </row>
    <row r="15" spans="1:12" ht="20.25" customHeight="1" x14ac:dyDescent="0.25">
      <c r="A15" s="66" t="s">
        <v>24</v>
      </c>
      <c r="B15" s="67"/>
      <c r="C15" s="67"/>
      <c r="D15" s="67"/>
      <c r="E15" s="67"/>
      <c r="F15" s="67"/>
      <c r="G15" s="67"/>
      <c r="H15" s="67"/>
      <c r="I15" s="68"/>
      <c r="J15" s="3">
        <f>-J12*0.1</f>
        <v>-9000</v>
      </c>
      <c r="K15" s="43"/>
      <c r="L15" s="44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20" sqref="J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52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41"/>
    </row>
    <row r="7" spans="1:12" ht="18.75" x14ac:dyDescent="0.3">
      <c r="D7" s="41" t="s">
        <v>14</v>
      </c>
      <c r="E7" s="41"/>
      <c r="F7" s="41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41"/>
      <c r="E8" s="41"/>
      <c r="F8" s="41"/>
      <c r="G8" s="41"/>
      <c r="H8" s="41"/>
      <c r="I8" s="41"/>
      <c r="J8" s="41"/>
      <c r="K8" s="42"/>
      <c r="L8" s="42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66" t="s">
        <v>25</v>
      </c>
      <c r="B13" s="67"/>
      <c r="C13" s="67"/>
      <c r="D13" s="67"/>
      <c r="E13" s="67"/>
      <c r="F13" s="67"/>
      <c r="G13" s="67"/>
      <c r="H13" s="67"/>
      <c r="I13" s="68"/>
      <c r="J13" s="3">
        <f>-J12*0.12</f>
        <v>-10800</v>
      </c>
      <c r="K13" s="13"/>
      <c r="L13" s="13"/>
    </row>
    <row r="14" spans="1:12" ht="20.25" customHeight="1" x14ac:dyDescent="0.25">
      <c r="A14" s="66" t="s">
        <v>26</v>
      </c>
      <c r="B14" s="67"/>
      <c r="C14" s="67"/>
      <c r="D14" s="67"/>
      <c r="E14" s="67"/>
      <c r="F14" s="67"/>
      <c r="G14" s="67"/>
      <c r="H14" s="67"/>
      <c r="I14" s="68"/>
      <c r="J14" s="3">
        <f>SUM(J12:J13)</f>
        <v>79200</v>
      </c>
      <c r="K14" s="21" t="s">
        <v>54</v>
      </c>
      <c r="L14" s="13" t="s">
        <v>53</v>
      </c>
    </row>
    <row r="15" spans="1:12" ht="20.25" customHeight="1" x14ac:dyDescent="0.25">
      <c r="A15" s="66" t="s">
        <v>24</v>
      </c>
      <c r="B15" s="67"/>
      <c r="C15" s="67"/>
      <c r="D15" s="67"/>
      <c r="E15" s="67"/>
      <c r="F15" s="67"/>
      <c r="G15" s="67"/>
      <c r="H15" s="67"/>
      <c r="I15" s="68"/>
      <c r="J15" s="3">
        <f>-J12*0.1</f>
        <v>-9000</v>
      </c>
      <c r="K15" s="43"/>
      <c r="L15" s="44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L14" sqref="L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55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45"/>
    </row>
    <row r="7" spans="1:12" ht="18.75" x14ac:dyDescent="0.3">
      <c r="D7" s="45" t="s">
        <v>14</v>
      </c>
      <c r="E7" s="45"/>
      <c r="F7" s="45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45"/>
      <c r="E8" s="45"/>
      <c r="F8" s="45"/>
      <c r="G8" s="45"/>
      <c r="H8" s="45"/>
      <c r="I8" s="45"/>
      <c r="J8" s="45"/>
      <c r="K8" s="46"/>
      <c r="L8" s="46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66" t="s">
        <v>25</v>
      </c>
      <c r="B13" s="67"/>
      <c r="C13" s="67"/>
      <c r="D13" s="67"/>
      <c r="E13" s="67"/>
      <c r="F13" s="67"/>
      <c r="G13" s="67"/>
      <c r="H13" s="67"/>
      <c r="I13" s="68"/>
      <c r="J13" s="3">
        <f>-J12*0.12</f>
        <v>-10800</v>
      </c>
      <c r="K13" s="13"/>
      <c r="L13" s="13"/>
    </row>
    <row r="14" spans="1:12" ht="20.25" customHeight="1" x14ac:dyDescent="0.25">
      <c r="A14" s="66" t="s">
        <v>26</v>
      </c>
      <c r="B14" s="67"/>
      <c r="C14" s="67"/>
      <c r="D14" s="67"/>
      <c r="E14" s="67"/>
      <c r="F14" s="67"/>
      <c r="G14" s="67"/>
      <c r="H14" s="67"/>
      <c r="I14" s="68"/>
      <c r="J14" s="3">
        <f>SUM(J12:J13)</f>
        <v>79200</v>
      </c>
      <c r="K14" s="21"/>
      <c r="L14" s="13" t="s">
        <v>27</v>
      </c>
    </row>
    <row r="15" spans="1:12" ht="20.25" customHeight="1" x14ac:dyDescent="0.25">
      <c r="A15" s="66" t="s">
        <v>24</v>
      </c>
      <c r="B15" s="67"/>
      <c r="C15" s="67"/>
      <c r="D15" s="67"/>
      <c r="E15" s="67"/>
      <c r="F15" s="67"/>
      <c r="G15" s="67"/>
      <c r="H15" s="67"/>
      <c r="I15" s="68"/>
      <c r="J15" s="3">
        <f>-J12*0.1</f>
        <v>-9000</v>
      </c>
      <c r="K15" s="43"/>
      <c r="L15" s="44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56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47"/>
    </row>
    <row r="7" spans="1:12" ht="18.75" x14ac:dyDescent="0.3">
      <c r="D7" s="47" t="s">
        <v>14</v>
      </c>
      <c r="E7" s="47"/>
      <c r="F7" s="47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47"/>
      <c r="E8" s="47"/>
      <c r="F8" s="47"/>
      <c r="G8" s="47"/>
      <c r="H8" s="47"/>
      <c r="I8" s="47"/>
      <c r="J8" s="47"/>
      <c r="K8" s="48"/>
      <c r="L8" s="48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66" t="s">
        <v>25</v>
      </c>
      <c r="B13" s="67"/>
      <c r="C13" s="67"/>
      <c r="D13" s="67"/>
      <c r="E13" s="67"/>
      <c r="F13" s="67"/>
      <c r="G13" s="67"/>
      <c r="H13" s="67"/>
      <c r="I13" s="68"/>
      <c r="J13" s="3">
        <f>-J12*0.12</f>
        <v>-10800</v>
      </c>
      <c r="K13" s="13"/>
      <c r="L13" s="13"/>
    </row>
    <row r="14" spans="1:12" ht="20.25" customHeight="1" x14ac:dyDescent="0.25">
      <c r="A14" s="66" t="s">
        <v>26</v>
      </c>
      <c r="B14" s="67"/>
      <c r="C14" s="67"/>
      <c r="D14" s="67"/>
      <c r="E14" s="67"/>
      <c r="F14" s="67"/>
      <c r="G14" s="67"/>
      <c r="H14" s="67"/>
      <c r="I14" s="68"/>
      <c r="J14" s="3">
        <f>SUM(J12:J13)</f>
        <v>79200</v>
      </c>
      <c r="K14" s="21"/>
      <c r="L14" s="13" t="s">
        <v>27</v>
      </c>
    </row>
    <row r="15" spans="1:12" ht="20.25" customHeight="1" x14ac:dyDescent="0.25">
      <c r="A15" s="66" t="s">
        <v>24</v>
      </c>
      <c r="B15" s="67"/>
      <c r="C15" s="67"/>
      <c r="D15" s="67"/>
      <c r="E15" s="67"/>
      <c r="F15" s="67"/>
      <c r="G15" s="67"/>
      <c r="H15" s="67"/>
      <c r="I15" s="68"/>
      <c r="J15" s="3">
        <f>-J12*0.1</f>
        <v>-9000</v>
      </c>
      <c r="K15" s="43"/>
      <c r="L15" s="44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22" sqref="I22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57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49"/>
    </row>
    <row r="7" spans="1:12" ht="18.75" x14ac:dyDescent="0.3">
      <c r="D7" s="49" t="s">
        <v>14</v>
      </c>
      <c r="E7" s="49"/>
      <c r="F7" s="49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49"/>
      <c r="E8" s="49"/>
      <c r="F8" s="49"/>
      <c r="G8" s="49"/>
      <c r="H8" s="49"/>
      <c r="I8" s="49"/>
      <c r="J8" s="49"/>
      <c r="K8" s="50"/>
      <c r="L8" s="50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66" t="s">
        <v>25</v>
      </c>
      <c r="B13" s="67"/>
      <c r="C13" s="67"/>
      <c r="D13" s="67"/>
      <c r="E13" s="67"/>
      <c r="F13" s="67"/>
      <c r="G13" s="67"/>
      <c r="H13" s="67"/>
      <c r="I13" s="68"/>
      <c r="J13" s="3">
        <f>-J12*0.12</f>
        <v>-10800</v>
      </c>
      <c r="K13" s="13"/>
      <c r="L13" s="13"/>
    </row>
    <row r="14" spans="1:12" ht="20.25" customHeight="1" x14ac:dyDescent="0.25">
      <c r="A14" s="66" t="s">
        <v>26</v>
      </c>
      <c r="B14" s="67"/>
      <c r="C14" s="67"/>
      <c r="D14" s="67"/>
      <c r="E14" s="67"/>
      <c r="F14" s="67"/>
      <c r="G14" s="67"/>
      <c r="H14" s="67"/>
      <c r="I14" s="68"/>
      <c r="J14" s="3">
        <f>SUM(J12:J13)</f>
        <v>79200</v>
      </c>
      <c r="K14" s="21"/>
      <c r="L14" s="13" t="s">
        <v>27</v>
      </c>
    </row>
    <row r="15" spans="1:12" ht="20.25" customHeight="1" x14ac:dyDescent="0.25">
      <c r="A15" s="66" t="s">
        <v>24</v>
      </c>
      <c r="B15" s="67"/>
      <c r="C15" s="67"/>
      <c r="D15" s="67"/>
      <c r="E15" s="67"/>
      <c r="F15" s="67"/>
      <c r="G15" s="67"/>
      <c r="H15" s="67"/>
      <c r="I15" s="68"/>
      <c r="J15" s="3">
        <f>-J12*0.1</f>
        <v>-9000</v>
      </c>
      <c r="K15" s="43"/>
      <c r="L15" s="44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33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22"/>
    </row>
    <row r="7" spans="1:12" ht="18.75" x14ac:dyDescent="0.3">
      <c r="D7" s="22" t="s">
        <v>14</v>
      </c>
      <c r="E7" s="22"/>
      <c r="F7" s="22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22"/>
      <c r="E8" s="22"/>
      <c r="F8" s="22"/>
      <c r="G8" s="22"/>
      <c r="H8" s="22"/>
      <c r="I8" s="22"/>
      <c r="J8" s="22"/>
      <c r="K8" s="23"/>
      <c r="L8" s="23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24" sqref="J2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58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51"/>
    </row>
    <row r="7" spans="1:12" ht="18.75" x14ac:dyDescent="0.3">
      <c r="D7" s="51" t="s">
        <v>14</v>
      </c>
      <c r="E7" s="51"/>
      <c r="F7" s="51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51"/>
      <c r="E8" s="51"/>
      <c r="F8" s="51"/>
      <c r="G8" s="51"/>
      <c r="H8" s="51"/>
      <c r="I8" s="51"/>
      <c r="J8" s="51"/>
      <c r="K8" s="52"/>
      <c r="L8" s="52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66" t="s">
        <v>25</v>
      </c>
      <c r="B13" s="67"/>
      <c r="C13" s="67"/>
      <c r="D13" s="67"/>
      <c r="E13" s="67"/>
      <c r="F13" s="67"/>
      <c r="G13" s="67"/>
      <c r="H13" s="67"/>
      <c r="I13" s="68"/>
      <c r="J13" s="3">
        <f>-J12*0.12</f>
        <v>-10800</v>
      </c>
      <c r="K13" s="13"/>
      <c r="L13" s="13"/>
    </row>
    <row r="14" spans="1:12" ht="20.25" customHeight="1" x14ac:dyDescent="0.25">
      <c r="A14" s="66" t="s">
        <v>26</v>
      </c>
      <c r="B14" s="67"/>
      <c r="C14" s="67"/>
      <c r="D14" s="67"/>
      <c r="E14" s="67"/>
      <c r="F14" s="67"/>
      <c r="G14" s="67"/>
      <c r="H14" s="67"/>
      <c r="I14" s="68"/>
      <c r="J14" s="3">
        <f>SUM(J12:J13)</f>
        <v>79200</v>
      </c>
      <c r="K14" s="21" t="s">
        <v>59</v>
      </c>
      <c r="L14" s="13" t="s">
        <v>27</v>
      </c>
    </row>
    <row r="15" spans="1:12" ht="20.25" customHeight="1" x14ac:dyDescent="0.25">
      <c r="A15" s="66" t="s">
        <v>24</v>
      </c>
      <c r="B15" s="67"/>
      <c r="C15" s="67"/>
      <c r="D15" s="67"/>
      <c r="E15" s="67"/>
      <c r="F15" s="67"/>
      <c r="G15" s="67"/>
      <c r="H15" s="67"/>
      <c r="I15" s="68"/>
      <c r="J15" s="3">
        <f>-J12*0.1</f>
        <v>-9000</v>
      </c>
      <c r="K15" s="43"/>
      <c r="L15" s="44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K14" sqref="K14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60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53"/>
    </row>
    <row r="7" spans="1:12" ht="18.75" x14ac:dyDescent="0.3">
      <c r="D7" s="53" t="s">
        <v>14</v>
      </c>
      <c r="E7" s="53"/>
      <c r="F7" s="53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53"/>
      <c r="E8" s="53"/>
      <c r="F8" s="53"/>
      <c r="G8" s="53"/>
      <c r="H8" s="53"/>
      <c r="I8" s="53"/>
      <c r="J8" s="53"/>
      <c r="K8" s="54"/>
      <c r="L8" s="54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66" t="s">
        <v>25</v>
      </c>
      <c r="B13" s="67"/>
      <c r="C13" s="67"/>
      <c r="D13" s="67"/>
      <c r="E13" s="67"/>
      <c r="F13" s="67"/>
      <c r="G13" s="67"/>
      <c r="H13" s="67"/>
      <c r="I13" s="68"/>
      <c r="J13" s="3">
        <f>-J12*0.12</f>
        <v>-10800</v>
      </c>
      <c r="K13" s="13"/>
      <c r="L13" s="13"/>
    </row>
    <row r="14" spans="1:12" ht="20.25" customHeight="1" x14ac:dyDescent="0.25">
      <c r="A14" s="66" t="s">
        <v>26</v>
      </c>
      <c r="B14" s="67"/>
      <c r="C14" s="67"/>
      <c r="D14" s="67"/>
      <c r="E14" s="67"/>
      <c r="F14" s="67"/>
      <c r="G14" s="67"/>
      <c r="H14" s="67"/>
      <c r="I14" s="68"/>
      <c r="J14" s="3">
        <f>SUM(J12:J13)</f>
        <v>79200</v>
      </c>
      <c r="K14" s="21"/>
      <c r="L14" s="13" t="s">
        <v>27</v>
      </c>
    </row>
    <row r="15" spans="1:12" ht="20.25" customHeight="1" x14ac:dyDescent="0.25">
      <c r="A15" s="66" t="s">
        <v>24</v>
      </c>
      <c r="B15" s="67"/>
      <c r="C15" s="67"/>
      <c r="D15" s="67"/>
      <c r="E15" s="67"/>
      <c r="F15" s="67"/>
      <c r="G15" s="67"/>
      <c r="H15" s="67"/>
      <c r="I15" s="68"/>
      <c r="J15" s="3">
        <f>-J12*0.1</f>
        <v>-9000</v>
      </c>
      <c r="K15" s="43"/>
      <c r="L15" s="44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61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55"/>
    </row>
    <row r="7" spans="1:12" ht="18.75" x14ac:dyDescent="0.3">
      <c r="D7" s="55" t="s">
        <v>14</v>
      </c>
      <c r="E7" s="55"/>
      <c r="F7" s="55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55"/>
      <c r="E8" s="55"/>
      <c r="F8" s="55"/>
      <c r="G8" s="55"/>
      <c r="H8" s="55"/>
      <c r="I8" s="55"/>
      <c r="J8" s="55"/>
      <c r="K8" s="56"/>
      <c r="L8" s="56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5" t="s">
        <v>1</v>
      </c>
      <c r="D12" s="1" t="s">
        <v>21</v>
      </c>
      <c r="E12" s="1" t="s">
        <v>48</v>
      </c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66" t="s">
        <v>25</v>
      </c>
      <c r="B13" s="67"/>
      <c r="C13" s="67"/>
      <c r="D13" s="67"/>
      <c r="E13" s="67"/>
      <c r="F13" s="67"/>
      <c r="G13" s="67"/>
      <c r="H13" s="67"/>
      <c r="I13" s="68"/>
      <c r="J13" s="3">
        <f>-J12*0.12</f>
        <v>-10800</v>
      </c>
      <c r="K13" s="13"/>
      <c r="L13" s="13"/>
    </row>
    <row r="14" spans="1:12" ht="20.25" customHeight="1" x14ac:dyDescent="0.25">
      <c r="A14" s="66" t="s">
        <v>26</v>
      </c>
      <c r="B14" s="67"/>
      <c r="C14" s="67"/>
      <c r="D14" s="67"/>
      <c r="E14" s="67"/>
      <c r="F14" s="67"/>
      <c r="G14" s="67"/>
      <c r="H14" s="67"/>
      <c r="I14" s="68"/>
      <c r="J14" s="3">
        <f>SUM(J12:J13)</f>
        <v>79200</v>
      </c>
      <c r="K14" s="21"/>
      <c r="L14" s="13" t="s">
        <v>27</v>
      </c>
    </row>
    <row r="15" spans="1:12" ht="20.25" customHeight="1" x14ac:dyDescent="0.25">
      <c r="A15" s="66" t="s">
        <v>24</v>
      </c>
      <c r="B15" s="67"/>
      <c r="C15" s="67"/>
      <c r="D15" s="67"/>
      <c r="E15" s="67"/>
      <c r="F15" s="67"/>
      <c r="G15" s="67"/>
      <c r="H15" s="67"/>
      <c r="I15" s="68"/>
      <c r="J15" s="3">
        <f>-J12*0.1</f>
        <v>-9000</v>
      </c>
      <c r="K15" s="43"/>
      <c r="L15" s="44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19" spans="8:12" ht="15.75" x14ac:dyDescent="0.25">
      <c r="L19" s="30"/>
    </row>
    <row r="20" spans="8:12" ht="15.75" x14ac:dyDescent="0.25">
      <c r="H20" s="15"/>
      <c r="L20" s="30"/>
    </row>
    <row r="21" spans="8:12" ht="15.75" x14ac:dyDescent="0.25">
      <c r="L21" s="30"/>
    </row>
    <row r="22" spans="8:12" x14ac:dyDescent="0.25">
      <c r="L22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34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22"/>
    </row>
    <row r="7" spans="1:12" ht="18.75" x14ac:dyDescent="0.3">
      <c r="D7" s="22" t="s">
        <v>14</v>
      </c>
      <c r="E7" s="22"/>
      <c r="F7" s="22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22"/>
      <c r="E8" s="22"/>
      <c r="F8" s="22"/>
      <c r="G8" s="22"/>
      <c r="H8" s="22"/>
      <c r="I8" s="22"/>
      <c r="J8" s="22"/>
      <c r="K8" s="23"/>
      <c r="L8" s="23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35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24"/>
    </row>
    <row r="7" spans="1:12" ht="18.75" x14ac:dyDescent="0.3">
      <c r="D7" s="24" t="s">
        <v>14</v>
      </c>
      <c r="E7" s="24"/>
      <c r="F7" s="24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24"/>
      <c r="E8" s="24"/>
      <c r="F8" s="24"/>
      <c r="G8" s="24"/>
      <c r="H8" s="24"/>
      <c r="I8" s="24"/>
      <c r="J8" s="24"/>
      <c r="K8" s="25"/>
      <c r="L8" s="25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36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26"/>
    </row>
    <row r="7" spans="1:12" ht="18.75" x14ac:dyDescent="0.3">
      <c r="D7" s="26" t="s">
        <v>14</v>
      </c>
      <c r="E7" s="26"/>
      <c r="F7" s="26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37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26"/>
    </row>
    <row r="7" spans="1:12" ht="18.75" x14ac:dyDescent="0.3">
      <c r="D7" s="26" t="s">
        <v>14</v>
      </c>
      <c r="E7" s="26"/>
      <c r="F7" s="26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38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26"/>
    </row>
    <row r="7" spans="1:12" ht="18.75" x14ac:dyDescent="0.3">
      <c r="D7" s="26" t="s">
        <v>14</v>
      </c>
      <c r="E7" s="26"/>
      <c r="F7" s="26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A5" sqref="A5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39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26"/>
    </row>
    <row r="7" spans="1:12" ht="18.75" x14ac:dyDescent="0.3">
      <c r="D7" s="26" t="s">
        <v>14</v>
      </c>
      <c r="E7" s="26"/>
      <c r="F7" s="26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/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4" workbookViewId="0">
      <selection activeCell="J19" sqref="J1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5" width="10" customWidth="1"/>
    <col min="6" max="6" width="14.42578125" customWidth="1"/>
    <col min="7" max="7" width="9.85546875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10" t="s">
        <v>19</v>
      </c>
    </row>
    <row r="2" spans="1:12" x14ac:dyDescent="0.25">
      <c r="A2" s="10" t="s">
        <v>18</v>
      </c>
    </row>
    <row r="3" spans="1:12" x14ac:dyDescent="0.25">
      <c r="A3" s="10" t="s">
        <v>17</v>
      </c>
    </row>
    <row r="4" spans="1:12" ht="23.25" x14ac:dyDescent="0.25">
      <c r="A4" s="61" t="s">
        <v>40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</row>
    <row r="5" spans="1:12" ht="10.5" customHeight="1" x14ac:dyDescent="0.3">
      <c r="F5" s="11"/>
      <c r="I5" s="11"/>
    </row>
    <row r="6" spans="1:12" ht="27" customHeight="1" x14ac:dyDescent="0.4">
      <c r="C6" s="62" t="s">
        <v>16</v>
      </c>
      <c r="D6" s="62"/>
      <c r="E6" s="62"/>
      <c r="F6" s="62"/>
      <c r="G6" s="62"/>
      <c r="H6" s="62"/>
      <c r="I6" s="62"/>
      <c r="J6" s="63" t="s">
        <v>15</v>
      </c>
      <c r="K6" s="63"/>
      <c r="L6" s="26"/>
    </row>
    <row r="7" spans="1:12" ht="18.75" x14ac:dyDescent="0.3">
      <c r="D7" s="26" t="s">
        <v>14</v>
      </c>
      <c r="E7" s="26"/>
      <c r="F7" s="26"/>
      <c r="G7" s="64" t="s">
        <v>13</v>
      </c>
      <c r="H7" s="64"/>
      <c r="I7" s="64"/>
      <c r="J7" s="64"/>
      <c r="K7" s="64"/>
      <c r="L7" s="64"/>
    </row>
    <row r="8" spans="1:12" ht="9" customHeight="1" x14ac:dyDescent="0.3">
      <c r="A8" s="10"/>
      <c r="D8" s="26"/>
      <c r="E8" s="26"/>
      <c r="F8" s="26"/>
      <c r="G8" s="26"/>
      <c r="H8" s="26"/>
      <c r="I8" s="26"/>
      <c r="J8" s="26"/>
      <c r="K8" s="27"/>
      <c r="L8" s="27"/>
    </row>
    <row r="9" spans="1:12" ht="18.75" customHeight="1" x14ac:dyDescent="0.3">
      <c r="A9" s="63" t="s">
        <v>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6.75" customHeight="1" x14ac:dyDescent="0.3">
      <c r="K10" s="65"/>
      <c r="L10" s="65"/>
    </row>
    <row r="11" spans="1:12" x14ac:dyDescent="0.25">
      <c r="A11" s="9" t="s">
        <v>11</v>
      </c>
      <c r="B11" s="7" t="s">
        <v>10</v>
      </c>
      <c r="C11" s="7" t="s">
        <v>9</v>
      </c>
      <c r="D11" s="7" t="s">
        <v>8</v>
      </c>
      <c r="E11" s="7" t="s">
        <v>23</v>
      </c>
      <c r="F11" s="7" t="s">
        <v>22</v>
      </c>
      <c r="G11" s="7" t="s">
        <v>7</v>
      </c>
      <c r="H11" s="8" t="s">
        <v>6</v>
      </c>
      <c r="I11" s="7" t="s">
        <v>5</v>
      </c>
      <c r="J11" s="6" t="s">
        <v>4</v>
      </c>
      <c r="K11" s="7" t="s">
        <v>3</v>
      </c>
      <c r="L11" s="6" t="s">
        <v>2</v>
      </c>
    </row>
    <row r="12" spans="1:12" ht="20.25" customHeight="1" x14ac:dyDescent="0.25">
      <c r="A12" s="5">
        <v>1</v>
      </c>
      <c r="B12" s="12" t="s">
        <v>20</v>
      </c>
      <c r="C12" s="4" t="s">
        <v>1</v>
      </c>
      <c r="D12" s="1" t="s">
        <v>21</v>
      </c>
      <c r="E12" s="1"/>
      <c r="F12" s="2">
        <v>2018001121</v>
      </c>
      <c r="G12" s="3"/>
      <c r="H12" s="3">
        <v>90000</v>
      </c>
      <c r="I12" s="3"/>
      <c r="J12" s="3">
        <f>SUM(H12:I12)</f>
        <v>90000</v>
      </c>
      <c r="K12" s="14"/>
      <c r="L12" s="14"/>
    </row>
    <row r="13" spans="1:12" ht="20.25" customHeight="1" x14ac:dyDescent="0.25">
      <c r="A13" s="57" t="s">
        <v>25</v>
      </c>
      <c r="B13" s="58"/>
      <c r="C13" s="58"/>
      <c r="D13" s="58"/>
      <c r="E13" s="58"/>
      <c r="F13" s="58"/>
      <c r="G13" s="58"/>
      <c r="H13" s="58"/>
      <c r="I13" s="59"/>
      <c r="J13" s="3">
        <f>-J12*0.12</f>
        <v>-10800</v>
      </c>
      <c r="K13" s="13"/>
      <c r="L13" s="13"/>
    </row>
    <row r="14" spans="1:12" ht="20.25" customHeight="1" x14ac:dyDescent="0.25">
      <c r="A14" s="57" t="s">
        <v>26</v>
      </c>
      <c r="B14" s="58"/>
      <c r="C14" s="58"/>
      <c r="D14" s="58"/>
      <c r="E14" s="58"/>
      <c r="F14" s="58"/>
      <c r="G14" s="58"/>
      <c r="H14" s="58"/>
      <c r="I14" s="59"/>
      <c r="J14" s="3">
        <f>SUM(J12:J13)</f>
        <v>79200</v>
      </c>
      <c r="K14" s="13" t="s">
        <v>42</v>
      </c>
      <c r="L14" s="13" t="s">
        <v>27</v>
      </c>
    </row>
    <row r="15" spans="1:12" ht="20.25" customHeight="1" x14ac:dyDescent="0.25">
      <c r="A15" s="57" t="s">
        <v>24</v>
      </c>
      <c r="B15" s="58"/>
      <c r="C15" s="58"/>
      <c r="D15" s="58"/>
      <c r="E15" s="58"/>
      <c r="F15" s="58"/>
      <c r="G15" s="58"/>
      <c r="H15" s="58"/>
      <c r="I15" s="59"/>
      <c r="J15" s="3">
        <f>-J12*0.1</f>
        <v>-9000</v>
      </c>
      <c r="K15" s="20"/>
      <c r="L15" s="21"/>
    </row>
    <row r="16" spans="1:12" ht="18.75" x14ac:dyDescent="0.3">
      <c r="A16" s="60" t="s">
        <v>0</v>
      </c>
      <c r="B16" s="60"/>
      <c r="C16" s="60"/>
      <c r="D16" s="60"/>
      <c r="E16" s="60"/>
      <c r="F16" s="60"/>
      <c r="G16" s="60"/>
      <c r="H16" s="60"/>
      <c r="I16" s="60"/>
      <c r="J16" s="3">
        <f>SUM(J14:J15)</f>
        <v>70200</v>
      </c>
    </row>
    <row r="20" spans="8:8" x14ac:dyDescent="0.25">
      <c r="H20" s="15"/>
    </row>
  </sheetData>
  <mergeCells count="10">
    <mergeCell ref="A13:I13"/>
    <mergeCell ref="A14:I14"/>
    <mergeCell ref="A15:I15"/>
    <mergeCell ref="A16:I16"/>
    <mergeCell ref="A4:L4"/>
    <mergeCell ref="C6:I6"/>
    <mergeCell ref="J6:K6"/>
    <mergeCell ref="G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DECEMBRE 18</vt:lpstr>
      <vt:lpstr>JANVIER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 </vt:lpstr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2020-10-25T10:05:52Z</cp:lastPrinted>
  <dcterms:created xsi:type="dcterms:W3CDTF">2017-12-28T17:24:49Z</dcterms:created>
  <dcterms:modified xsi:type="dcterms:W3CDTF">2020-10-25T10:07:50Z</dcterms:modified>
</cp:coreProperties>
</file>