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20\PROPRIETAIRES\AMARA SYLLA\RELEVES BAUX\"/>
    </mc:Choice>
  </mc:AlternateContent>
  <bookViews>
    <workbookView xWindow="0" yWindow="135" windowWidth="17715" windowHeight="6150"/>
  </bookViews>
  <sheets>
    <sheet name="JANVIER 2020" sheetId="85" r:id="rId1"/>
  </sheets>
  <calcPr calcId="152511"/>
</workbook>
</file>

<file path=xl/calcChain.xml><?xml version="1.0" encoding="utf-8"?>
<calcChain xmlns="http://schemas.openxmlformats.org/spreadsheetml/2006/main">
  <c r="H11" i="85" l="1"/>
  <c r="H14" i="85" s="1"/>
  <c r="H12" i="85" l="1"/>
  <c r="H13" i="85" s="1"/>
</calcChain>
</file>

<file path=xl/sharedStrings.xml><?xml version="1.0" encoding="utf-8"?>
<sst xmlns="http://schemas.openxmlformats.org/spreadsheetml/2006/main" count="32" uniqueCount="30">
  <si>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</si>
  <si>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</si>
  <si>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</si>
  <si>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</si>
  <si>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</si>
  <si>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</si>
  <si>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</si>
  <si>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</si>
  <si>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</si>
  <si>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</si>
  <si>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TOTAL DES BAUX</t>
  </si>
  <si>
    <t>COMMISSION CCGIM</t>
  </si>
  <si>
    <t>CONTACTS</t>
  </si>
  <si>
    <t>N° APPT</t>
  </si>
  <si>
    <t>3</t>
  </si>
  <si>
    <t>MONTANT VIRE</t>
  </si>
  <si>
    <t xml:space="preserve">IMPOTS PRELEVES 12% DU BAIL </t>
  </si>
  <si>
    <t>BENEFICIAIRE: CISSE ABOU</t>
  </si>
  <si>
    <t>N° CC: 1609189L</t>
  </si>
  <si>
    <t>YOPOUGON MAROC  LOT N° 431 BIS / ÎLOT 49 BIS - IMPOT YOP I</t>
  </si>
  <si>
    <t>FACI</t>
  </si>
  <si>
    <t>TANOH JEAN-CLAUDE</t>
  </si>
  <si>
    <t>MAHO ROMEO MODESTE</t>
  </si>
  <si>
    <t>YORO TAPE HUGUES DESIRE</t>
  </si>
  <si>
    <t>2019000372</t>
  </si>
  <si>
    <t>2016000995</t>
  </si>
  <si>
    <t>2</t>
  </si>
  <si>
    <t>SIB: 01056 900011133930 96</t>
  </si>
  <si>
    <t>CEL. 87 63 30 17 - 07 04 95 96</t>
  </si>
  <si>
    <t>RELEVE MENSUEL DES BAUX : MOIS DE JANVIER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</si>
</sst>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center" wrapText="1"/>
    </xf>
    <xf numFmtId="3" fontId="5" fillId="2" borderId="1" xfId="0" applyNumberFormat="1" applyFont="1" applyFill="1" applyBorder="1" applyAlignment="1">
      <alignment horizontal="left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right" vertical="top" wrapText="1"/>
    </xf>
    <xf numFmtId="3" fontId="4" fillId="0" borderId="1" xfId="0" applyNumberFormat="1" applyFont="1" applyBorder="1" applyAlignment="1">
      <alignment horizontal="center" vertical="top" wrapText="1"/>
    </xf>
    <xf numFmtId="3" fontId="3" fillId="0" borderId="6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center" wrapText="1"/>
    </xf>
    <xf numFmtId="3" fontId="0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3" fillId="0" borderId="7" xfId="0" applyNumberFormat="1" applyFont="1" applyBorder="1" applyAlignment="1">
      <alignment horizontal="left" vertical="top" wrapText="1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3" fontId="3" fillId="0" borderId="4" xfId="0" applyNumberFormat="1" applyFont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 wrapText="1"/>
    </xf>
    <xf numFmtId="3" fontId="3" fillId="2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J22" sqref="J22"/>
    </sheetView>
  </sheetViews>
  <sheetFormatPr baseColWidth="10" defaultRowHeight="15" x14ac:dyDescent="0.25"/>
  <cols>
    <col min="1" max="1" width="3.7109375" customWidth="1"/>
    <col min="2" max="2" width="34.5703125" customWidth="1"/>
    <col min="3" max="3" width="7.85546875" customWidth="1"/>
    <col min="4" max="4" width="9.5703125" customWidth="1"/>
    <col min="5" max="5" width="20.7109375" customWidth="1"/>
    <col min="6" max="6" width="14.140625" bestFit="1" customWidth="1"/>
    <col min="7" max="7" width="8.7109375" customWidth="1"/>
    <col min="8" max="8" width="10.5703125" customWidth="1"/>
    <col min="9" max="9" width="15.28515625" customWidth="1"/>
    <col min="10" max="10" width="11.85546875" customWidth="1"/>
  </cols>
  <sheetData>
    <row r="1" spans="1:10" ht="23.25" x14ac:dyDescent="0.35">
      <c r="A1" s="1" t="s">
        <v>0</v>
      </c>
      <c r="E1" s="17" t="s">
        <v>17</v>
      </c>
      <c r="F1" s="17"/>
      <c r="G1" s="17"/>
      <c r="H1" s="18" t="s">
        <v>18</v>
      </c>
      <c r="I1" s="18"/>
    </row>
    <row r="2" spans="1:10" ht="18.75" x14ac:dyDescent="0.3">
      <c r="A2" s="1" t="s">
        <v>1</v>
      </c>
      <c r="E2" s="19" t="s">
        <v>28</v>
      </c>
      <c r="F2" s="19"/>
    </row>
    <row r="3" spans="1:10" ht="15" customHeight="1" x14ac:dyDescent="0.25">
      <c r="A3" s="1" t="s">
        <v>2</v>
      </c>
      <c r="C3" s="20"/>
      <c r="D3" s="20"/>
      <c r="E3" s="20"/>
      <c r="F3" s="20"/>
      <c r="G3" s="20"/>
      <c r="H3" s="20"/>
      <c r="I3" s="20"/>
      <c r="J3" s="20"/>
    </row>
    <row r="4" spans="1:10" ht="15" customHeight="1" x14ac:dyDescent="0.25">
      <c r="A4" s="1"/>
      <c r="C4" s="20" t="s">
        <v>19</v>
      </c>
      <c r="D4" s="20"/>
      <c r="E4" s="20"/>
      <c r="F4" s="20"/>
      <c r="G4" s="20"/>
      <c r="H4" s="20"/>
      <c r="I4" s="20"/>
      <c r="J4" s="20"/>
    </row>
    <row r="5" spans="1:10" ht="30.75" customHeight="1" x14ac:dyDescent="0.3">
      <c r="A5" s="16" t="s">
        <v>29</v>
      </c>
      <c r="B5" s="16"/>
      <c r="C5" s="16"/>
      <c r="D5" s="16"/>
      <c r="E5" s="16"/>
      <c r="F5" s="16"/>
      <c r="G5" s="16"/>
      <c r="H5" s="16"/>
      <c r="I5" s="16"/>
      <c r="J5" s="16"/>
    </row>
    <row r="6" spans="1:10" ht="15" customHeight="1" x14ac:dyDescent="0.3">
      <c r="A6" s="15"/>
      <c r="B6" s="15"/>
      <c r="C6" s="15"/>
      <c r="D6" s="15"/>
      <c r="E6" s="15"/>
      <c r="F6" s="15"/>
      <c r="G6" s="15"/>
      <c r="H6" s="15"/>
    </row>
    <row r="7" spans="1:10" ht="22.5" customHeight="1" x14ac:dyDescent="0.25">
      <c r="A7" s="4" t="s">
        <v>3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13</v>
      </c>
      <c r="H7" s="4" t="s">
        <v>9</v>
      </c>
      <c r="I7" s="28" t="s">
        <v>12</v>
      </c>
      <c r="J7" s="29"/>
    </row>
    <row r="8" spans="1:10" ht="15" customHeight="1" x14ac:dyDescent="0.25">
      <c r="A8" s="4">
        <v>1</v>
      </c>
      <c r="B8" s="12" t="s">
        <v>21</v>
      </c>
      <c r="C8" s="4"/>
      <c r="D8" s="4">
        <v>37826</v>
      </c>
      <c r="E8" s="13" t="s">
        <v>20</v>
      </c>
      <c r="F8" s="7">
        <v>2016001292</v>
      </c>
      <c r="G8" s="4">
        <v>1</v>
      </c>
      <c r="H8" s="2">
        <v>90000</v>
      </c>
      <c r="I8" s="30"/>
      <c r="J8" s="31"/>
    </row>
    <row r="9" spans="1:10" ht="15" customHeight="1" x14ac:dyDescent="0.25">
      <c r="A9" s="4">
        <v>2</v>
      </c>
      <c r="B9" s="5" t="s">
        <v>22</v>
      </c>
      <c r="C9" s="6"/>
      <c r="D9" s="6">
        <v>37709</v>
      </c>
      <c r="E9" s="13" t="s">
        <v>20</v>
      </c>
      <c r="F9" s="7" t="s">
        <v>24</v>
      </c>
      <c r="G9" s="7" t="s">
        <v>26</v>
      </c>
      <c r="H9" s="2">
        <v>90000</v>
      </c>
      <c r="I9" s="32"/>
      <c r="J9" s="33"/>
    </row>
    <row r="10" spans="1:10" ht="15" customHeight="1" x14ac:dyDescent="0.25">
      <c r="A10" s="4">
        <v>3</v>
      </c>
      <c r="B10" s="5" t="s">
        <v>23</v>
      </c>
      <c r="C10" s="4"/>
      <c r="D10" s="6">
        <v>37888</v>
      </c>
      <c r="E10" s="13" t="s">
        <v>20</v>
      </c>
      <c r="F10" s="7" t="s">
        <v>25</v>
      </c>
      <c r="G10" s="7" t="s">
        <v>14</v>
      </c>
      <c r="H10" s="2">
        <v>90000</v>
      </c>
      <c r="I10" s="32"/>
      <c r="J10" s="33"/>
    </row>
    <row r="11" spans="1:10" ht="21" customHeight="1" x14ac:dyDescent="0.25">
      <c r="A11" s="21" t="s">
        <v>10</v>
      </c>
      <c r="B11" s="22"/>
      <c r="C11" s="22"/>
      <c r="D11" s="22"/>
      <c r="E11" s="22"/>
      <c r="F11" s="22"/>
      <c r="G11" s="23"/>
      <c r="H11" s="8">
        <f>SUM(H8:H10)</f>
        <v>270000</v>
      </c>
      <c r="I11" s="11"/>
    </row>
    <row r="12" spans="1:10" ht="17.25" customHeight="1" x14ac:dyDescent="0.25">
      <c r="A12" s="21" t="s">
        <v>16</v>
      </c>
      <c r="B12" s="22"/>
      <c r="C12" s="22"/>
      <c r="D12" s="22"/>
      <c r="E12" s="22"/>
      <c r="F12" s="22"/>
      <c r="G12" s="23"/>
      <c r="H12" s="2">
        <f>H11*0.12</f>
        <v>32400</v>
      </c>
      <c r="I12" s="3"/>
    </row>
    <row r="13" spans="1:10" ht="17.25" customHeight="1" x14ac:dyDescent="0.25">
      <c r="A13" s="24" t="s">
        <v>15</v>
      </c>
      <c r="B13" s="25"/>
      <c r="C13" s="25"/>
      <c r="D13" s="25"/>
      <c r="E13" s="25"/>
      <c r="F13" s="25"/>
      <c r="G13" s="26"/>
      <c r="H13" s="10">
        <f>H11-H12</f>
        <v>237600</v>
      </c>
      <c r="I13" s="3"/>
    </row>
    <row r="14" spans="1:10" ht="17.25" customHeight="1" x14ac:dyDescent="0.25">
      <c r="A14" s="21" t="s">
        <v>11</v>
      </c>
      <c r="B14" s="22"/>
      <c r="C14" s="22"/>
      <c r="D14" s="22"/>
      <c r="E14" s="22"/>
      <c r="F14" s="22"/>
      <c r="G14" s="23"/>
      <c r="H14" s="2">
        <f>H11*0.05</f>
        <v>13500</v>
      </c>
      <c r="I14" s="3"/>
    </row>
    <row r="15" spans="1:10" ht="21" customHeight="1" x14ac:dyDescent="0.25">
      <c r="A15" s="27" t="s">
        <v>27</v>
      </c>
      <c r="B15" s="27"/>
      <c r="C15" s="27"/>
      <c r="D15" s="27"/>
      <c r="E15" s="27"/>
      <c r="F15" s="27"/>
      <c r="G15" s="9"/>
      <c r="H15" s="3"/>
      <c r="I15" s="3"/>
    </row>
    <row r="16" spans="1:10" x14ac:dyDescent="0.25">
      <c r="A16" s="14"/>
    </row>
  </sheetData>
  <mergeCells count="15">
    <mergeCell ref="I7:J7"/>
    <mergeCell ref="I8:J8"/>
    <mergeCell ref="I9:J9"/>
    <mergeCell ref="I10:J10"/>
    <mergeCell ref="A11:G11"/>
    <mergeCell ref="A12:G12"/>
    <mergeCell ref="A13:G13"/>
    <mergeCell ref="A14:G14"/>
    <mergeCell ref="A15:F15"/>
    <mergeCell ref="A5:J5"/>
    <mergeCell ref="E1:G1"/>
    <mergeCell ref="H1:I1"/>
    <mergeCell ref="E2:F2"/>
    <mergeCell ref="C3:J3"/>
    <mergeCell ref="C4:J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JANVIER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gouro</cp:lastModifiedBy>
  <cp:lastPrinted>2020-01-22T09:01:24Z</cp:lastPrinted>
  <dcterms:created xsi:type="dcterms:W3CDTF">2012-07-06T09:59:04Z</dcterms:created>
  <dcterms:modified xsi:type="dcterms:W3CDTF">2020-01-22T09:04:21Z</dcterms:modified>
</cp:coreProperties>
</file>