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20\PROPRIETAIRES\OUATTARA SOULEYMANE\"/>
    </mc:Choice>
  </mc:AlternateContent>
  <bookViews>
    <workbookView xWindow="0" yWindow="0" windowWidth="28740" windowHeight="1233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2" i="1"/>
  <c r="H12" i="1"/>
  <c r="G12" i="1"/>
  <c r="F12" i="1"/>
  <c r="E12" i="1"/>
  <c r="J11" i="1"/>
  <c r="J10" i="1"/>
  <c r="J9" i="1"/>
  <c r="J8" i="1"/>
  <c r="J12" i="1" s="1"/>
  <c r="J13" i="1" l="1"/>
  <c r="J14" i="1" s="1"/>
  <c r="J16" i="1" s="1"/>
</calcChain>
</file>

<file path=xl/sharedStrings.xml><?xml version="1.0" encoding="utf-8"?>
<sst xmlns="http://schemas.openxmlformats.org/spreadsheetml/2006/main" count="50" uniqueCount="45">
  <si>
    <t>CABINET CONSEILS  ET DE GESTION IMMOBILIERE  (CCGIM) </t>
  </si>
  <si>
    <t>BENEFICIAIRE: OUATTARA SOULEYMANE</t>
  </si>
  <si>
    <t>07 85 65 28 - 03 32 59 24 - 04 92 79 51</t>
  </si>
  <si>
    <t>N° CC: 0331831S</t>
  </si>
  <si>
    <t>CEL. 02 25 10 35 - 07 01 48 23</t>
  </si>
  <si>
    <t>Email:amadasta@yahoo.fr</t>
  </si>
  <si>
    <t>LOT N° 567 - Ilot n° 56 - Parcelle: 191 - section 191</t>
  </si>
  <si>
    <t>CENTRE D'IMPOSITION: II PLATEAUX 1</t>
  </si>
  <si>
    <t>FICHE DES ENCAISSEMENTS</t>
  </si>
  <si>
    <t>MOIS DE FEVRIER 2020</t>
  </si>
  <si>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</si>
  <si>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</si>
  <si>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</si>
  <si>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</si>
  <si>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</si>
  <si>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</si>
  <si>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</si>
  <si>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</si>
  <si>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</si>
  <si>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</si>
  <si>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</si>
  <si>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</si>
  <si>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VLEHI BRICE</t>
  </si>
  <si>
    <t>S2</t>
  </si>
  <si>
    <t>07/02/20</t>
  </si>
  <si>
    <t>BACI</t>
  </si>
  <si>
    <t>KANGAN INNOCENT SEGBEGNON</t>
  </si>
  <si>
    <t>S6</t>
  </si>
  <si>
    <t>09754933-06272523</t>
  </si>
  <si>
    <t>10/02/20</t>
  </si>
  <si>
    <t>PROPRIETAIRE</t>
  </si>
  <si>
    <t>KOUAME AUGUSTIN</t>
  </si>
  <si>
    <t>S7</t>
  </si>
  <si>
    <t>07377242-02377015</t>
  </si>
  <si>
    <t>31/01/20</t>
  </si>
  <si>
    <t>KLA BAUTY EDWIGE</t>
  </si>
  <si>
    <t>S9</t>
  </si>
  <si>
    <t>TOTAL</t>
  </si>
  <si>
    <t>12/02/20</t>
  </si>
  <si>
    <t>CCGIM</t>
  </si>
  <si>
    <t>COMMISSION CCGIM</t>
  </si>
  <si>
    <t>TOTAL A VERSER</t>
  </si>
  <si>
    <t>ENCAISSE PAR LE PROPRIETAIRE</t>
  </si>
  <si>
    <t>RESTE A VERSER A LA SGBCI</t>
  </si>
  <si>
    <t>A VERSER 2 MOIS DE CAUTION + UN MOIS D'AVANCE+UN MOIS COMMISSION CCGIM AU PROPRIETAIRE 25/12/19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</si>
</sst>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64" fontId="1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/>
    </xf>
    <xf numFmtId="164" fontId="12" fillId="0" borderId="1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0" fillId="0" borderId="4" xfId="0" applyNumberFormat="1" applyFont="1" applyBorder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I23" sqref="I23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" t="s">
        <v>0</v>
      </c>
      <c r="E1" s="2" t="s">
        <v>1</v>
      </c>
      <c r="F1" s="2"/>
      <c r="G1" s="2"/>
      <c r="H1" s="2"/>
      <c r="I1" s="2"/>
      <c r="J1" s="2"/>
      <c r="K1" s="2"/>
      <c r="L1" s="2"/>
    </row>
    <row r="2" spans="1:12" ht="18.75" x14ac:dyDescent="0.3">
      <c r="A2" s="1" t="s">
        <v>2</v>
      </c>
      <c r="E2" s="3" t="s">
        <v>3</v>
      </c>
      <c r="F2" s="3"/>
      <c r="G2" s="3" t="s">
        <v>4</v>
      </c>
      <c r="H2" s="3"/>
      <c r="I2" s="3"/>
      <c r="J2" s="3"/>
      <c r="K2" s="3"/>
      <c r="L2" s="3"/>
    </row>
    <row r="3" spans="1:12" ht="18.75" x14ac:dyDescent="0.3">
      <c r="A3" s="1" t="s">
        <v>5</v>
      </c>
      <c r="C3" s="4"/>
      <c r="D3" s="4"/>
      <c r="E3" s="5" t="s">
        <v>6</v>
      </c>
      <c r="F3" s="5"/>
      <c r="G3" s="5"/>
      <c r="H3" s="5"/>
      <c r="I3" s="5"/>
      <c r="J3" s="5"/>
      <c r="K3" s="5"/>
      <c r="L3" s="5"/>
    </row>
    <row r="4" spans="1:12" ht="21" x14ac:dyDescent="0.35">
      <c r="A4" s="6" t="s">
        <v>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31.5" x14ac:dyDescent="0.5">
      <c r="A5" s="7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23.25" x14ac:dyDescent="0.35">
      <c r="A6" s="8" t="s">
        <v>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.75" x14ac:dyDescent="0.25">
      <c r="A7" s="9" t="s">
        <v>10</v>
      </c>
      <c r="B7" s="10" t="s">
        <v>11</v>
      </c>
      <c r="C7" s="11" t="s">
        <v>12</v>
      </c>
      <c r="D7" s="10" t="s">
        <v>13</v>
      </c>
      <c r="E7" s="10" t="s">
        <v>14</v>
      </c>
      <c r="F7" s="10" t="s">
        <v>15</v>
      </c>
      <c r="G7" s="12" t="s">
        <v>16</v>
      </c>
      <c r="H7" s="13" t="s">
        <v>17</v>
      </c>
      <c r="I7" s="10" t="s">
        <v>18</v>
      </c>
      <c r="J7" s="12" t="s">
        <v>19</v>
      </c>
      <c r="K7" s="10" t="s">
        <v>20</v>
      </c>
      <c r="L7" s="10" t="s">
        <v>21</v>
      </c>
    </row>
    <row r="8" spans="1:12" ht="18.75" x14ac:dyDescent="0.25">
      <c r="A8" s="14">
        <v>1</v>
      </c>
      <c r="B8" s="15" t="s">
        <v>22</v>
      </c>
      <c r="C8" s="14" t="s">
        <v>23</v>
      </c>
      <c r="D8" s="16">
        <v>48062009</v>
      </c>
      <c r="E8" s="17">
        <v>70000</v>
      </c>
      <c r="F8" s="17">
        <v>280000</v>
      </c>
      <c r="G8" s="17"/>
      <c r="H8" s="17">
        <v>70000</v>
      </c>
      <c r="I8" s="18"/>
      <c r="J8" s="17">
        <f>SUM(H8:I8)</f>
        <v>70000</v>
      </c>
      <c r="K8" s="19" t="s">
        <v>24</v>
      </c>
      <c r="L8" s="20" t="s">
        <v>25</v>
      </c>
    </row>
    <row r="9" spans="1:12" ht="15.75" x14ac:dyDescent="0.25">
      <c r="A9" s="14">
        <v>2</v>
      </c>
      <c r="B9" s="21" t="s">
        <v>26</v>
      </c>
      <c r="C9" s="14" t="s">
        <v>27</v>
      </c>
      <c r="D9" s="16" t="s">
        <v>28</v>
      </c>
      <c r="E9" s="17">
        <v>70000</v>
      </c>
      <c r="F9" s="17">
        <v>77000</v>
      </c>
      <c r="G9" s="17"/>
      <c r="H9" s="17">
        <v>70000</v>
      </c>
      <c r="I9" s="17"/>
      <c r="J9" s="17">
        <f t="shared" ref="J9:J11" si="0">SUM(H9:I9)</f>
        <v>70000</v>
      </c>
      <c r="K9" s="19" t="s">
        <v>29</v>
      </c>
      <c r="L9" s="22" t="s">
        <v>30</v>
      </c>
    </row>
    <row r="10" spans="1:12" ht="18.75" x14ac:dyDescent="0.25">
      <c r="A10" s="14">
        <v>3</v>
      </c>
      <c r="B10" s="23" t="s">
        <v>31</v>
      </c>
      <c r="C10" s="14" t="s">
        <v>32</v>
      </c>
      <c r="D10" s="16" t="s">
        <v>33</v>
      </c>
      <c r="E10" s="17">
        <v>70000</v>
      </c>
      <c r="F10" s="17">
        <v>194000</v>
      </c>
      <c r="G10" s="17">
        <v>14000</v>
      </c>
      <c r="H10" s="17">
        <v>70000</v>
      </c>
      <c r="I10" s="17"/>
      <c r="J10" s="17">
        <f t="shared" si="0"/>
        <v>70000</v>
      </c>
      <c r="K10" s="19" t="s">
        <v>34</v>
      </c>
      <c r="L10" s="20" t="s">
        <v>25</v>
      </c>
    </row>
    <row r="11" spans="1:12" ht="15.75" x14ac:dyDescent="0.25">
      <c r="A11" s="14">
        <v>4</v>
      </c>
      <c r="B11" s="23" t="s">
        <v>35</v>
      </c>
      <c r="C11" s="14" t="s">
        <v>36</v>
      </c>
      <c r="D11" s="16">
        <v>88254012</v>
      </c>
      <c r="E11" s="17">
        <v>70000</v>
      </c>
      <c r="F11" s="17"/>
      <c r="G11" s="17"/>
      <c r="H11" s="17">
        <v>70000</v>
      </c>
      <c r="I11" s="17"/>
      <c r="J11" s="17">
        <f t="shared" si="0"/>
        <v>70000</v>
      </c>
      <c r="K11" s="19" t="s">
        <v>29</v>
      </c>
      <c r="L11" s="22" t="s">
        <v>30</v>
      </c>
    </row>
    <row r="12" spans="1:12" ht="18.75" x14ac:dyDescent="0.25">
      <c r="A12" s="24" t="s">
        <v>37</v>
      </c>
      <c r="B12" s="25"/>
      <c r="C12" s="25"/>
      <c r="D12" s="26"/>
      <c r="E12" s="27">
        <f>SUM(E8:E11)</f>
        <v>280000</v>
      </c>
      <c r="F12" s="27">
        <f t="shared" ref="F12:J12" si="1">SUM(F8:F11)</f>
        <v>551000</v>
      </c>
      <c r="G12" s="27">
        <f t="shared" si="1"/>
        <v>14000</v>
      </c>
      <c r="H12" s="27">
        <f t="shared" si="1"/>
        <v>280000</v>
      </c>
      <c r="I12" s="27">
        <f t="shared" si="1"/>
        <v>0</v>
      </c>
      <c r="J12" s="27">
        <f t="shared" si="1"/>
        <v>280000</v>
      </c>
      <c r="K12" s="19" t="s">
        <v>38</v>
      </c>
      <c r="L12" s="28" t="s">
        <v>39</v>
      </c>
    </row>
    <row r="13" spans="1:12" ht="15.75" x14ac:dyDescent="0.25">
      <c r="A13" s="29" t="s">
        <v>40</v>
      </c>
      <c r="B13" s="30"/>
      <c r="C13" s="30"/>
      <c r="D13" s="30"/>
      <c r="E13" s="30"/>
      <c r="F13" s="30"/>
      <c r="G13" s="30"/>
      <c r="H13" s="30"/>
      <c r="I13" s="31"/>
      <c r="J13" s="17">
        <f>-J12*0.1</f>
        <v>-28000</v>
      </c>
    </row>
    <row r="14" spans="1:12" ht="18.75" customHeight="1" x14ac:dyDescent="0.3">
      <c r="A14" s="32" t="s">
        <v>41</v>
      </c>
      <c r="B14" s="32"/>
      <c r="C14" s="32"/>
      <c r="D14" s="32"/>
      <c r="E14" s="32"/>
      <c r="F14" s="32"/>
      <c r="G14" s="32"/>
      <c r="H14" s="32"/>
      <c r="I14" s="32"/>
      <c r="J14" s="33">
        <f>SUM(J12:J13)</f>
        <v>252000</v>
      </c>
    </row>
    <row r="15" spans="1:12" ht="18.75" customHeight="1" x14ac:dyDescent="0.3">
      <c r="A15" s="32" t="s">
        <v>42</v>
      </c>
      <c r="B15" s="32"/>
      <c r="C15" s="32"/>
      <c r="D15" s="32"/>
      <c r="E15" s="32"/>
      <c r="F15" s="32"/>
      <c r="G15" s="32"/>
      <c r="H15" s="32"/>
      <c r="I15" s="32"/>
      <c r="J15" s="33">
        <f>J9+J11</f>
        <v>140000</v>
      </c>
    </row>
    <row r="16" spans="1:12" ht="18.75" customHeight="1" x14ac:dyDescent="0.3">
      <c r="A16" s="34" t="s">
        <v>43</v>
      </c>
      <c r="B16" s="34"/>
      <c r="C16" s="34"/>
      <c r="D16" s="34"/>
      <c r="E16" s="34"/>
      <c r="F16" s="34"/>
      <c r="G16" s="34"/>
      <c r="H16" s="34"/>
      <c r="I16" s="34"/>
      <c r="J16" s="35">
        <f>J14-J15</f>
        <v>112000</v>
      </c>
    </row>
    <row r="18" spans="1:12" ht="15.75" x14ac:dyDescent="0.25">
      <c r="A18" s="14">
        <v>4</v>
      </c>
      <c r="B18" s="23" t="s">
        <v>35</v>
      </c>
      <c r="C18" s="14" t="s">
        <v>36</v>
      </c>
      <c r="D18" s="36" t="s">
        <v>44</v>
      </c>
      <c r="E18" s="37"/>
      <c r="F18" s="37"/>
      <c r="G18" s="37"/>
      <c r="H18" s="37"/>
      <c r="I18" s="37"/>
      <c r="J18" s="37"/>
      <c r="K18" s="37"/>
      <c r="L18" s="38"/>
    </row>
    <row r="19" spans="1:12" x14ac:dyDescent="0.25">
      <c r="H19" s="39"/>
    </row>
  </sheetData>
  <mergeCells count="14">
    <mergeCell ref="A16:I16"/>
    <mergeCell ref="D18:L18"/>
    <mergeCell ref="A5:L5"/>
    <mergeCell ref="A6:L6"/>
    <mergeCell ref="A12:D12"/>
    <mergeCell ref="A13:I13"/>
    <mergeCell ref="A14:I14"/>
    <mergeCell ref="A15:I15"/>
    <mergeCell ref="E1:L1"/>
    <mergeCell ref="E2:F2"/>
    <mergeCell ref="G2:L2"/>
    <mergeCell ref="C3:D3"/>
    <mergeCell ref="E3:L3"/>
    <mergeCell ref="A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gouro</dc:creator>
  <cp:lastModifiedBy>gouro</cp:lastModifiedBy>
  <dcterms:created xsi:type="dcterms:W3CDTF">2020-02-12T17:18:30Z</dcterms:created>
  <dcterms:modified xsi:type="dcterms:W3CDTF">2020-02-12T17:19:28Z</dcterms:modified>
</cp:coreProperties>
</file>