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20\PROPRIETAIRES\TOURE MOUSSA\FICHES D'ENCAISSEMENT\BONIKRO EN BAS\RELEVES DES PAIEMENTS\"/>
    </mc:Choice>
  </mc:AlternateContent>
  <bookViews>
    <workbookView xWindow="0" yWindow="0" windowWidth="28770" windowHeight="12360" activeTab="1"/>
  </bookViews>
  <sheets>
    <sheet name="ETAT CREANCES B5" sheetId="4" r:id="rId1"/>
    <sheet name="FACTURE TRAVAUX B5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4" l="1"/>
  <c r="E25" i="5"/>
  <c r="E24" i="5"/>
  <c r="E23" i="5"/>
  <c r="E22" i="5"/>
  <c r="E21" i="5"/>
  <c r="E20" i="5"/>
  <c r="E26" i="5" l="1"/>
  <c r="E25" i="4" l="1"/>
  <c r="E26" i="4" s="1"/>
  <c r="E22" i="4"/>
  <c r="E21" i="4"/>
  <c r="E23" i="4" l="1"/>
  <c r="E29" i="4" s="1"/>
</calcChain>
</file>

<file path=xl/sharedStrings.xml><?xml version="1.0" encoding="utf-8"?>
<sst xmlns="http://schemas.openxmlformats.org/spreadsheetml/2006/main" count="43" uniqueCount="39">
  <si>
    <t>QTE</t>
  </si>
  <si>
    <t>DESIGNATION</t>
  </si>
  <si>
    <t>N°</t>
  </si>
  <si>
    <t>Sous - Total 1</t>
  </si>
  <si>
    <t>TRAVAUX INTERIEURS</t>
  </si>
  <si>
    <t>Peinture</t>
  </si>
  <si>
    <t>Sous - Total 3</t>
  </si>
  <si>
    <t>TOTAL GENERAL</t>
  </si>
  <si>
    <t>Loyers mensuels</t>
  </si>
  <si>
    <t>Pénalités mensuels</t>
  </si>
  <si>
    <t>RUBRIQUES</t>
  </si>
  <si>
    <t>NBRE</t>
  </si>
  <si>
    <t>MENSUALITES</t>
  </si>
  <si>
    <t>MONTANT TOTAL</t>
  </si>
  <si>
    <t>LOYERS ET PENALITES</t>
  </si>
  <si>
    <t xml:space="preserve">A L'INTENTION DE </t>
  </si>
  <si>
    <t>ETAT DES CREANCES</t>
  </si>
  <si>
    <t>DECOMPTE CAUTION</t>
  </si>
  <si>
    <t>RESTE A SOLDER</t>
  </si>
  <si>
    <t>M BAGAYOGO AMADOU</t>
  </si>
  <si>
    <t xml:space="preserve">AGENT IMMOBILIER AGREE </t>
  </si>
  <si>
    <t>YOPOUGON BONIKRO EN BAS</t>
  </si>
  <si>
    <t>APPARTEMENT B5</t>
  </si>
  <si>
    <t>Mlle KOUADIO KOSSIA ASSETOU (77 83 01 82)</t>
  </si>
  <si>
    <t>M KOUADIO 77 10 91 89 - 41 13 87 71</t>
  </si>
  <si>
    <t>DEVIS TRAVAUX PEINTURE</t>
  </si>
  <si>
    <t>PU</t>
  </si>
  <si>
    <t>MONTANT</t>
  </si>
  <si>
    <t>POT DE LUX 30Kgs</t>
  </si>
  <si>
    <t>POT DELUX 4Kgs  A HUILE</t>
  </si>
  <si>
    <t>BIDON DILUANT A 1L</t>
  </si>
  <si>
    <t>COLORANT  JAUNE URIS</t>
  </si>
  <si>
    <t>PLATRE EN Kg</t>
  </si>
  <si>
    <t>Main d'œuvre</t>
  </si>
  <si>
    <t>TOTAL A PAYER</t>
  </si>
  <si>
    <t>LE PEINTRE: M KONE YACOU: 09 67 71 81 - 05 25 44 86</t>
  </si>
  <si>
    <t>Mise à jour le 13/10/2020</t>
  </si>
  <si>
    <t>YOPOUGON BONIKRO</t>
  </si>
  <si>
    <t>STUDIO 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</si>
</sst>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8" x14ac:knownFonts="1">
    <font>
      <sz val="11"/>
      <color theme="1"/>
      <name val="Calibri"/>
      <family val="2"/>
      <scheme val="minor"/>
    </font>
    <font>
      <u/>
      <sz val="2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right" vertical="center" wrapText="1"/>
    </xf>
    <xf numFmtId="49" fontId="3" fillId="0" borderId="6" xfId="0" applyNumberFormat="1" applyFont="1" applyBorder="1" applyAlignment="1">
      <alignment horizontal="right" vertical="center" wrapText="1"/>
    </xf>
    <xf numFmtId="49" fontId="3" fillId="0" borderId="7" xfId="0" applyNumberFormat="1" applyFont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right" vertical="center" wrapText="1"/>
    </xf>
    <xf numFmtId="0" fontId="0" fillId="0" borderId="9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/>
    <xf numFmtId="164" fontId="7" fillId="0" borderId="5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mailto:amadasta@yahoo.fr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mailto:amadasta@yahoo.f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0</xdr:row>
      <xdr:rowOff>28575</xdr:rowOff>
    </xdr:from>
    <xdr:to>
      <xdr:col>4</xdr:col>
      <xdr:colOff>1495424</xdr:colOff>
      <xdr:row>8</xdr:row>
      <xdr:rowOff>76200</xdr:rowOff>
    </xdr:to>
    <xdr:sp macro="" textlink="">
      <xdr:nvSpPr>
        <xdr:cNvPr id="2" name="Zone de texte 1"/>
        <xdr:cNvSpPr txBox="1"/>
      </xdr:nvSpPr>
      <xdr:spPr>
        <a:xfrm>
          <a:off x="885824" y="28575"/>
          <a:ext cx="4714875" cy="157162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91440" rIns="91440" bIns="9144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CABINET CONSEIL ET DE GESTION IMMOBILIERE (CCGIM)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SARL UNIPERSONNEL – CAPITAL SOCIAL : 7 200 000 F CFA</a:t>
          </a: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N° de Dépôt CEPICI : 31268 du 07/12/2016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RCCM : N° CI-ABJ-2016-B-30580 du 07/12/2016 au Tribunal du Commerce d’Abidjan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Dépôt au greffe : N° 25762 du 07/12/2016 – N°CC : 1657798M </a:t>
          </a: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Régime d’Imposition : IS – N° CNPS : 301719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GERANT: BAGAYOGO AMADOU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SIEGE SOCIAL: ABIDJAN – YOPOUGON ATTIE 9</a:t>
          </a:r>
          <a:r>
            <a:rPr lang="fr-FR" sz="900" b="1" baseline="300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ième</a:t>
          </a: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tranche (OFFOUMOU YAPO)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IMMEUBLE HADJA SIDIBE KADIATOU – APPARTEMENT N° A01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ADRESSE : 01 BP 3269 ABIDJAN 01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BUREAU : 23 46 93 65 - MOBILES : 03 32 59 24 – 07 85 65 28 – 04 92 79 51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E-mail : </a:t>
          </a:r>
          <a:r>
            <a:rPr lang="fr-FR" sz="900" b="1" u="sng">
              <a:solidFill>
                <a:srgbClr val="0563C1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hlinkClick xmlns:r="http://schemas.openxmlformats.org/officeDocument/2006/relationships" r:id="rId1"/>
            </a:rPr>
            <a:t>amadasta@yahoo.fr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0"/>
            </a:spcAft>
          </a:pPr>
          <a:r>
            <a:rPr lang="fr-FR" sz="12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fr-FR" sz="1200">
              <a:solidFill>
                <a:srgbClr val="5B9BD5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                                             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9525</xdr:colOff>
      <xdr:row>0</xdr:row>
      <xdr:rowOff>57150</xdr:rowOff>
    </xdr:from>
    <xdr:to>
      <xdr:col>1</xdr:col>
      <xdr:colOff>476250</xdr:colOff>
      <xdr:row>5</xdr:row>
      <xdr:rowOff>95250</xdr:rowOff>
    </xdr:to>
    <xdr:pic>
      <xdr:nvPicPr>
        <xdr:cNvPr id="3" name="Imag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38150"/>
          <a:ext cx="819150" cy="99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0</xdr:row>
      <xdr:rowOff>28575</xdr:rowOff>
    </xdr:from>
    <xdr:to>
      <xdr:col>4</xdr:col>
      <xdr:colOff>1495424</xdr:colOff>
      <xdr:row>8</xdr:row>
      <xdr:rowOff>76200</xdr:rowOff>
    </xdr:to>
    <xdr:sp macro="" textlink="">
      <xdr:nvSpPr>
        <xdr:cNvPr id="2" name="Zone de texte 1"/>
        <xdr:cNvSpPr txBox="1"/>
      </xdr:nvSpPr>
      <xdr:spPr>
        <a:xfrm>
          <a:off x="885824" y="28575"/>
          <a:ext cx="4819650" cy="157162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91440" rIns="91440" bIns="9144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CABINET CONSEIL ET DE GESTION IMMOBILIERE (CCGIM)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SARL UNIPERSONNEL – CAPITAL SOCIAL : 7 200 000 F CFA</a:t>
          </a: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N° de Dépôt CEPICI : 31268 du 07/12/2016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RCCM : N° CI-ABJ-2016-B-30580 du 07/12/2016 au Tribunal du Commerce d’Abidjan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Dépôt au greffe : N° 25762 du 07/12/2016 – N°CC : 1657798M </a:t>
          </a: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Régime d’Imposition : IS – N° CNPS : 301719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GERANT: BAGAYOGO AMADOU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SIEGE SOCIAL: ABIDJAN – YOPOUGON ATTIE 9</a:t>
          </a:r>
          <a:r>
            <a:rPr lang="fr-FR" sz="900" b="1" baseline="300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ième</a:t>
          </a: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tranche (OFFOUMOU YAPO)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IMMEUBLE HADJA SIDIBE KADIATOU – APPARTEMENT N° A01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ADRESSE : 01 BP 3269 ABIDJAN 01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BUREAU : 23 46 93 65 - MOBILES : 03 32 59 24 – 07 85 65 28 – 04 92 79 51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E-mail : </a:t>
          </a:r>
          <a:r>
            <a:rPr lang="fr-FR" sz="900" b="1" u="sng">
              <a:solidFill>
                <a:srgbClr val="0563C1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hlinkClick xmlns:r="http://schemas.openxmlformats.org/officeDocument/2006/relationships" r:id="rId1"/>
            </a:rPr>
            <a:t>amadasta@yahoo.fr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0"/>
            </a:spcAft>
          </a:pPr>
          <a:r>
            <a:rPr lang="fr-FR" sz="12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r>
            <a:rPr lang="fr-FR" sz="1200">
              <a:solidFill>
                <a:srgbClr val="5B9BD5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                                       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9525</xdr:colOff>
      <xdr:row>0</xdr:row>
      <xdr:rowOff>57150</xdr:rowOff>
    </xdr:from>
    <xdr:to>
      <xdr:col>1</xdr:col>
      <xdr:colOff>476250</xdr:colOff>
      <xdr:row>5</xdr:row>
      <xdr:rowOff>95250</xdr:rowOff>
    </xdr:to>
    <xdr:pic>
      <xdr:nvPicPr>
        <xdr:cNvPr id="3" name="Imag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57150"/>
          <a:ext cx="819150" cy="990600"/>
        </a:xfrm>
        <a:prstGeom prst="rect">
          <a:avLst/>
        </a:prstGeom>
      </xdr:spPr>
    </xdr:pic>
    <xdr:clientData/>
  </xdr:twoCellAnchor>
  <xdr:twoCellAnchor>
    <xdr:from>
      <xdr:col>1</xdr:col>
      <xdr:colOff>533399</xdr:colOff>
      <xdr:row>0</xdr:row>
      <xdr:rowOff>28575</xdr:rowOff>
    </xdr:from>
    <xdr:to>
      <xdr:col>4</xdr:col>
      <xdr:colOff>1495424</xdr:colOff>
      <xdr:row>8</xdr:row>
      <xdr:rowOff>76200</xdr:rowOff>
    </xdr:to>
    <xdr:sp macro="" textlink="">
      <xdr:nvSpPr>
        <xdr:cNvPr id="4" name="Zone de texte 1"/>
        <xdr:cNvSpPr txBox="1"/>
      </xdr:nvSpPr>
      <xdr:spPr>
        <a:xfrm>
          <a:off x="885824" y="28575"/>
          <a:ext cx="4819650" cy="157162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91440" rIns="91440" bIns="9144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CABINET CONSEIL ET DE GESTION IMMOBILIERE (CCGIM)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SARL UNIPERSONNEL – CAPITAL SOCIAL : 7 200 000 F CFA</a:t>
          </a: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N° de Dépôt CEPICI : 31268 du 07/12/2016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RCCM : N° CI-ABJ-2016-B-30580 du 07/12/2016 au Tribunal du Commerce d’Abidjan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Dépôt au greffe : N° 25762 du 07/12/2016 – N°CC : 1657798M </a:t>
          </a: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Régime d’Imposition : IS – N° CNPS : 301719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GERANT: BAGAYOGO AMADOU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SIEGE SOCIAL: ABIDJAN – YOPOUGON ATTIE 9</a:t>
          </a:r>
          <a:r>
            <a:rPr lang="fr-FR" sz="900" b="1" baseline="300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ième</a:t>
          </a: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 tranche (OFFOUMOU YAPO)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IMMEUBLE HADJA SIDIBE KADIATOU – APPARTEMENT N° A01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ADRESSE : 01 BP 3269 ABIDJAN 01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BUREAU : 23 46 93 65 - MOBILES : 03 32 59 24 – 07 85 65 28 – 04 92 79 51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lnSpc>
              <a:spcPct val="107000"/>
            </a:lnSpc>
            <a:spcAft>
              <a:spcPts val="0"/>
            </a:spcAft>
          </a:pPr>
          <a:r>
            <a:rPr lang="fr-FR" sz="9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E-mail : </a:t>
          </a:r>
          <a:r>
            <a:rPr lang="fr-FR" sz="900" b="1" u="sng">
              <a:solidFill>
                <a:srgbClr val="0563C1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hlinkClick xmlns:r="http://schemas.openxmlformats.org/officeDocument/2006/relationships" r:id="rId1"/>
            </a:rPr>
            <a:t>amadasta@yahoo.fr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0"/>
            </a:spcAft>
          </a:pPr>
          <a:r>
            <a:rPr lang="fr-FR" sz="12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r>
            <a:rPr lang="fr-FR" sz="1200">
              <a:solidFill>
                <a:srgbClr val="5B9BD5"/>
              </a:solidFill>
              <a:effectLst/>
              <a:ea typeface="Calibri" panose="020F0502020204030204" pitchFamily="34" charset="0"/>
              <a:cs typeface="Times New Roman" panose="02020603050405020304" pitchFamily="18" charset="0"/>
            </a:rPr>
            <a:t>                                        </a:t>
          </a:r>
          <a:endParaRPr lang="fr-FR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9525</xdr:colOff>
      <xdr:row>0</xdr:row>
      <xdr:rowOff>57150</xdr:rowOff>
    </xdr:from>
    <xdr:to>
      <xdr:col>1</xdr:col>
      <xdr:colOff>476250</xdr:colOff>
      <xdr:row>5</xdr:row>
      <xdr:rowOff>95250</xdr:rowOff>
    </xdr:to>
    <xdr:pic>
      <xdr:nvPicPr>
        <xdr:cNvPr id="5" name="Image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57150"/>
          <a:ext cx="81915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P32"/>
  <sheetViews>
    <sheetView topLeftCell="A7" zoomScale="200" zoomScaleNormal="200" workbookViewId="0">
      <selection activeCell="A30" sqref="A30:E30"/>
    </sheetView>
  </sheetViews>
  <sheetFormatPr baseColWidth="10" defaultRowHeight="15" x14ac:dyDescent="0.25"/>
  <cols>
    <col min="1" max="1" width="5.28515625" customWidth="1"/>
    <col min="2" max="2" width="26.7109375" customWidth="1"/>
    <col min="3" max="3" width="10.5703125" customWidth="1"/>
    <col min="4" max="4" width="19" customWidth="1"/>
    <col min="5" max="5" width="22.42578125" customWidth="1"/>
    <col min="6" max="6" width="25.28515625" customWidth="1"/>
    <col min="7" max="7" width="1.5703125" customWidth="1"/>
  </cols>
  <sheetData>
    <row r="10" spans="1:7" ht="18" customHeight="1" x14ac:dyDescent="0.25">
      <c r="A10" s="19"/>
      <c r="B10" s="19"/>
      <c r="C10" s="19"/>
      <c r="D10" s="19"/>
      <c r="E10" s="19"/>
      <c r="F10" s="19"/>
      <c r="G10" s="13"/>
    </row>
    <row r="11" spans="1:7" ht="21.75" customHeight="1" x14ac:dyDescent="0.35">
      <c r="A11" s="20" t="s">
        <v>21</v>
      </c>
      <c r="B11" s="20"/>
      <c r="C11" s="20"/>
      <c r="D11" s="20"/>
      <c r="E11" s="20"/>
      <c r="F11" s="6"/>
      <c r="G11" s="6"/>
    </row>
    <row r="12" spans="1:7" ht="19.5" customHeight="1" x14ac:dyDescent="0.35">
      <c r="A12" s="20" t="s">
        <v>22</v>
      </c>
      <c r="B12" s="20"/>
      <c r="C12" s="20"/>
      <c r="D12" s="20"/>
      <c r="E12" s="20"/>
      <c r="F12" s="10"/>
      <c r="G12" s="10"/>
    </row>
    <row r="13" spans="1:7" ht="6.75" customHeight="1" x14ac:dyDescent="0.35">
      <c r="A13" s="14"/>
      <c r="B13" s="14"/>
      <c r="C13" s="14"/>
      <c r="D13" s="14"/>
      <c r="E13" s="14"/>
      <c r="F13" s="10"/>
      <c r="G13" s="10"/>
    </row>
    <row r="14" spans="1:7" ht="23.25" customHeight="1" x14ac:dyDescent="0.35">
      <c r="A14" s="21" t="s">
        <v>16</v>
      </c>
      <c r="B14" s="21"/>
      <c r="C14" s="21"/>
      <c r="D14" s="21"/>
      <c r="E14" s="21"/>
      <c r="F14" s="10"/>
      <c r="G14" s="10"/>
    </row>
    <row r="15" spans="1:7" ht="24" customHeight="1" x14ac:dyDescent="0.35">
      <c r="A15" s="20" t="s">
        <v>15</v>
      </c>
      <c r="B15" s="20"/>
      <c r="C15" s="20"/>
      <c r="D15" s="20"/>
      <c r="E15" s="20"/>
      <c r="F15" s="10"/>
      <c r="G15" s="10"/>
    </row>
    <row r="16" spans="1:7" ht="21.75" customHeight="1" x14ac:dyDescent="0.35">
      <c r="A16" s="20" t="s">
        <v>23</v>
      </c>
      <c r="B16" s="20"/>
      <c r="C16" s="20"/>
      <c r="D16" s="20"/>
      <c r="E16" s="20"/>
      <c r="F16" s="10"/>
      <c r="G16" s="10"/>
    </row>
    <row r="17" spans="1:16" ht="19.5" customHeight="1" x14ac:dyDescent="0.35">
      <c r="A17" s="20" t="s">
        <v>24</v>
      </c>
      <c r="B17" s="20"/>
      <c r="C17" s="20"/>
      <c r="D17" s="20"/>
      <c r="E17" s="20"/>
      <c r="F17" s="10"/>
      <c r="G17" s="10"/>
    </row>
    <row r="18" spans="1:16" ht="11.25" customHeight="1" x14ac:dyDescent="0.35">
      <c r="A18" s="14"/>
      <c r="B18" s="14"/>
      <c r="C18" s="14"/>
      <c r="D18" s="14"/>
      <c r="E18" s="14"/>
      <c r="F18" s="10"/>
      <c r="G18" s="10"/>
    </row>
    <row r="19" spans="1:16" ht="21.75" customHeight="1" x14ac:dyDescent="0.25">
      <c r="A19" s="11" t="s">
        <v>2</v>
      </c>
      <c r="B19" s="11" t="s">
        <v>10</v>
      </c>
      <c r="C19" s="11" t="s">
        <v>11</v>
      </c>
      <c r="D19" s="11" t="s">
        <v>12</v>
      </c>
      <c r="E19" s="7" t="s">
        <v>13</v>
      </c>
    </row>
    <row r="20" spans="1:16" ht="18" customHeight="1" x14ac:dyDescent="0.25">
      <c r="A20" s="22">
        <v>1</v>
      </c>
      <c r="B20" s="38" t="s">
        <v>14</v>
      </c>
      <c r="C20" s="39"/>
      <c r="D20" s="39"/>
      <c r="E20" s="40"/>
      <c r="M20" s="37"/>
      <c r="N20" s="37"/>
      <c r="O20" s="37"/>
      <c r="P20" s="37"/>
    </row>
    <row r="21" spans="1:16" ht="15" customHeight="1" x14ac:dyDescent="0.25">
      <c r="A21" s="23"/>
      <c r="B21" s="1" t="s">
        <v>8</v>
      </c>
      <c r="C21" s="2">
        <v>10</v>
      </c>
      <c r="D21" s="4">
        <v>25000</v>
      </c>
      <c r="E21" s="4">
        <f>C21*D21</f>
        <v>250000</v>
      </c>
    </row>
    <row r="22" spans="1:16" ht="18.75" customHeight="1" x14ac:dyDescent="0.25">
      <c r="A22" s="23"/>
      <c r="B22" s="5" t="s">
        <v>9</v>
      </c>
      <c r="C22" s="2">
        <v>10</v>
      </c>
      <c r="D22" s="4">
        <v>2500</v>
      </c>
      <c r="E22" s="4">
        <f>C22*D22</f>
        <v>25000</v>
      </c>
    </row>
    <row r="23" spans="1:16" ht="17.25" customHeight="1" x14ac:dyDescent="0.25">
      <c r="A23" s="24"/>
      <c r="B23" s="34" t="s">
        <v>3</v>
      </c>
      <c r="C23" s="35"/>
      <c r="D23" s="36"/>
      <c r="E23" s="12">
        <f>SUM(E21:E22)</f>
        <v>275000</v>
      </c>
    </row>
    <row r="24" spans="1:16" ht="18" customHeight="1" x14ac:dyDescent="0.25">
      <c r="A24" s="28">
        <v>3</v>
      </c>
      <c r="B24" s="25" t="s">
        <v>4</v>
      </c>
      <c r="C24" s="26"/>
      <c r="D24" s="26"/>
      <c r="E24" s="27"/>
    </row>
    <row r="25" spans="1:16" ht="19.5" customHeight="1" x14ac:dyDescent="0.25">
      <c r="A25" s="29"/>
      <c r="B25" s="8" t="s">
        <v>5</v>
      </c>
      <c r="C25" s="2">
        <v>1</v>
      </c>
      <c r="D25" s="4">
        <v>50000</v>
      </c>
      <c r="E25" s="4">
        <f>C25*D25</f>
        <v>50000</v>
      </c>
    </row>
    <row r="26" spans="1:16" ht="18" customHeight="1" x14ac:dyDescent="0.25">
      <c r="A26" s="30"/>
      <c r="B26" s="31" t="s">
        <v>6</v>
      </c>
      <c r="C26" s="32"/>
      <c r="D26" s="33"/>
      <c r="E26" s="3">
        <f>SUM(E25:E25)</f>
        <v>50000</v>
      </c>
    </row>
    <row r="27" spans="1:16" ht="23.25" customHeight="1" x14ac:dyDescent="0.25">
      <c r="A27" s="41" t="s">
        <v>7</v>
      </c>
      <c r="B27" s="41"/>
      <c r="C27" s="41"/>
      <c r="D27" s="41"/>
      <c r="E27" s="16">
        <f>E23+E26</f>
        <v>325000</v>
      </c>
    </row>
    <row r="28" spans="1:16" ht="18" x14ac:dyDescent="0.25">
      <c r="A28" s="41" t="s">
        <v>17</v>
      </c>
      <c r="B28" s="41"/>
      <c r="C28" s="41"/>
      <c r="D28" s="41"/>
      <c r="E28" s="16">
        <v>-50000</v>
      </c>
    </row>
    <row r="29" spans="1:16" ht="15.75" customHeight="1" x14ac:dyDescent="0.25">
      <c r="A29" s="41" t="s">
        <v>18</v>
      </c>
      <c r="B29" s="41"/>
      <c r="C29" s="41"/>
      <c r="D29" s="41"/>
      <c r="E29" s="15">
        <f>SUM(E27:E28)</f>
        <v>275000</v>
      </c>
      <c r="F29" s="9"/>
    </row>
    <row r="30" spans="1:16" ht="15.75" customHeight="1" x14ac:dyDescent="0.25">
      <c r="A30" s="42" t="s">
        <v>36</v>
      </c>
      <c r="B30" s="42"/>
      <c r="C30" s="42"/>
      <c r="D30" s="42"/>
      <c r="E30" s="42"/>
      <c r="F30" s="9"/>
    </row>
    <row r="31" spans="1:16" ht="15.75" customHeight="1" x14ac:dyDescent="0.25">
      <c r="A31" s="37" t="s">
        <v>19</v>
      </c>
      <c r="B31" s="37"/>
      <c r="C31" s="37"/>
      <c r="D31" s="37"/>
      <c r="E31" s="37"/>
      <c r="F31" s="9"/>
    </row>
    <row r="32" spans="1:16" x14ac:dyDescent="0.25">
      <c r="A32" s="37" t="s">
        <v>20</v>
      </c>
      <c r="B32" s="37"/>
      <c r="C32" s="37"/>
      <c r="D32" s="37"/>
      <c r="E32" s="37"/>
    </row>
  </sheetData>
  <mergeCells count="20">
    <mergeCell ref="A32:E32"/>
    <mergeCell ref="A27:D27"/>
    <mergeCell ref="A28:D28"/>
    <mergeCell ref="A29:D29"/>
    <mergeCell ref="A30:E30"/>
    <mergeCell ref="A31:E31"/>
    <mergeCell ref="M20:P20"/>
    <mergeCell ref="B20:E20"/>
    <mergeCell ref="B23:D23"/>
    <mergeCell ref="A20:A23"/>
    <mergeCell ref="B24:E24"/>
    <mergeCell ref="A24:A26"/>
    <mergeCell ref="B26:D26"/>
    <mergeCell ref="A10:F10"/>
    <mergeCell ref="A11:E11"/>
    <mergeCell ref="A16:E16"/>
    <mergeCell ref="A17:E17"/>
    <mergeCell ref="A15:E15"/>
    <mergeCell ref="A14:E14"/>
    <mergeCell ref="A12:E12"/>
  </mergeCells>
  <printOptions horizontalCentered="1"/>
  <pageMargins left="0.70866141732283472" right="0.70866141732283472" top="0.19685039370078741" bottom="0.74803149606299213" header="0.31496062992125984" footer="0.31496062992125984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28"/>
  <sheetViews>
    <sheetView tabSelected="1" workbookViewId="0">
      <selection activeCell="A13" sqref="A13"/>
    </sheetView>
  </sheetViews>
  <sheetFormatPr baseColWidth="10" defaultRowHeight="15" x14ac:dyDescent="0.25"/>
  <cols>
    <col min="1" max="1" width="5.28515625" customWidth="1"/>
    <col min="2" max="2" width="30.7109375" customWidth="1"/>
    <col min="3" max="3" width="8.140625" customWidth="1"/>
    <col min="4" max="4" width="19" customWidth="1"/>
    <col min="5" max="5" width="22.42578125" customWidth="1"/>
    <col min="6" max="6" width="25.28515625" customWidth="1"/>
    <col min="7" max="7" width="1.5703125" customWidth="1"/>
  </cols>
  <sheetData>
    <row r="10" spans="1:7" ht="27" x14ac:dyDescent="0.25">
      <c r="A10" s="19"/>
      <c r="B10" s="19"/>
      <c r="C10" s="19"/>
      <c r="D10" s="19"/>
      <c r="E10" s="19"/>
      <c r="F10" s="19"/>
      <c r="G10" s="13"/>
    </row>
    <row r="11" spans="1:7" ht="27" x14ac:dyDescent="0.35">
      <c r="A11" s="20" t="s">
        <v>37</v>
      </c>
      <c r="B11" s="20"/>
      <c r="C11" s="20"/>
      <c r="D11" s="20"/>
      <c r="E11" s="20"/>
      <c r="F11" s="17"/>
      <c r="G11" s="17"/>
    </row>
    <row r="12" spans="1:7" ht="27" x14ac:dyDescent="0.35">
      <c r="A12" s="20" t="s">
        <v>38</v>
      </c>
      <c r="B12" s="20"/>
      <c r="C12" s="20"/>
      <c r="D12" s="20"/>
      <c r="E12" s="20"/>
      <c r="F12" s="17"/>
      <c r="G12" s="17"/>
    </row>
    <row r="13" spans="1:7" ht="27" x14ac:dyDescent="0.35">
      <c r="A13" s="18"/>
      <c r="B13" s="18"/>
      <c r="C13" s="18"/>
      <c r="D13" s="18"/>
      <c r="E13" s="18"/>
      <c r="F13" s="17"/>
      <c r="G13" s="17"/>
    </row>
    <row r="14" spans="1:7" ht="27" x14ac:dyDescent="0.35">
      <c r="A14" s="21" t="s">
        <v>25</v>
      </c>
      <c r="B14" s="21"/>
      <c r="C14" s="21"/>
      <c r="D14" s="21"/>
      <c r="E14" s="21"/>
      <c r="F14" s="17"/>
      <c r="G14" s="17"/>
    </row>
    <row r="15" spans="1:7" ht="27" x14ac:dyDescent="0.35">
      <c r="A15" s="20" t="s">
        <v>15</v>
      </c>
      <c r="B15" s="20"/>
      <c r="C15" s="20"/>
      <c r="D15" s="20"/>
      <c r="E15" s="20"/>
      <c r="F15" s="17"/>
      <c r="G15" s="17"/>
    </row>
    <row r="16" spans="1:7" ht="27" x14ac:dyDescent="0.35">
      <c r="A16" s="20" t="s">
        <v>23</v>
      </c>
      <c r="B16" s="20"/>
      <c r="C16" s="20"/>
      <c r="D16" s="20"/>
      <c r="E16" s="20"/>
      <c r="F16" s="17"/>
      <c r="G16" s="17"/>
    </row>
    <row r="17" spans="1:7" ht="27" x14ac:dyDescent="0.35">
      <c r="A17" s="20" t="s">
        <v>24</v>
      </c>
      <c r="B17" s="20"/>
      <c r="C17" s="20"/>
      <c r="D17" s="20"/>
      <c r="E17" s="20"/>
      <c r="F17" s="17"/>
      <c r="G17" s="17"/>
    </row>
    <row r="18" spans="1:7" ht="11.25" customHeight="1" x14ac:dyDescent="0.35">
      <c r="A18" s="18"/>
      <c r="B18" s="18"/>
      <c r="C18" s="18"/>
      <c r="D18" s="18"/>
      <c r="E18" s="18"/>
      <c r="F18" s="17"/>
      <c r="G18" s="17"/>
    </row>
    <row r="19" spans="1:7" x14ac:dyDescent="0.25">
      <c r="A19" s="43" t="s">
        <v>2</v>
      </c>
      <c r="B19" s="44" t="s">
        <v>1</v>
      </c>
      <c r="C19" s="44" t="s">
        <v>0</v>
      </c>
      <c r="D19" s="44" t="s">
        <v>26</v>
      </c>
      <c r="E19" s="44" t="s">
        <v>27</v>
      </c>
    </row>
    <row r="20" spans="1:7" x14ac:dyDescent="0.25">
      <c r="A20" s="45">
        <v>1</v>
      </c>
      <c r="B20" s="46" t="s">
        <v>28</v>
      </c>
      <c r="C20" s="47">
        <v>1</v>
      </c>
      <c r="D20" s="48">
        <v>16100</v>
      </c>
      <c r="E20" s="48">
        <f t="shared" ref="E20:E25" si="0" xml:space="preserve"> PRODUCT(C20,D20)</f>
        <v>16100</v>
      </c>
    </row>
    <row r="21" spans="1:7" x14ac:dyDescent="0.25">
      <c r="A21" s="45">
        <v>2</v>
      </c>
      <c r="B21" s="46" t="s">
        <v>29</v>
      </c>
      <c r="C21" s="47">
        <v>1</v>
      </c>
      <c r="D21" s="48">
        <v>8000</v>
      </c>
      <c r="E21" s="48">
        <f t="shared" si="0"/>
        <v>8000</v>
      </c>
    </row>
    <row r="22" spans="1:7" x14ac:dyDescent="0.25">
      <c r="A22" s="45">
        <v>3</v>
      </c>
      <c r="B22" s="46" t="s">
        <v>30</v>
      </c>
      <c r="C22" s="47">
        <v>2</v>
      </c>
      <c r="D22" s="48">
        <v>4000</v>
      </c>
      <c r="E22" s="48">
        <f t="shared" si="0"/>
        <v>8000</v>
      </c>
    </row>
    <row r="23" spans="1:7" x14ac:dyDescent="0.25">
      <c r="A23" s="45">
        <v>4</v>
      </c>
      <c r="B23" s="46" t="s">
        <v>31</v>
      </c>
      <c r="C23" s="47">
        <v>2</v>
      </c>
      <c r="D23" s="48">
        <v>1000</v>
      </c>
      <c r="E23" s="48">
        <f t="shared" si="0"/>
        <v>2000</v>
      </c>
    </row>
    <row r="24" spans="1:7" x14ac:dyDescent="0.25">
      <c r="A24" s="45">
        <v>5</v>
      </c>
      <c r="B24" s="49" t="s">
        <v>32</v>
      </c>
      <c r="C24" s="50">
        <v>3</v>
      </c>
      <c r="D24" s="51">
        <v>300</v>
      </c>
      <c r="E24" s="51">
        <f t="shared" si="0"/>
        <v>900</v>
      </c>
    </row>
    <row r="25" spans="1:7" x14ac:dyDescent="0.25">
      <c r="A25" s="45">
        <v>6</v>
      </c>
      <c r="B25" s="46" t="s">
        <v>33</v>
      </c>
      <c r="C25" s="47">
        <v>1</v>
      </c>
      <c r="D25" s="48">
        <v>15000</v>
      </c>
      <c r="E25" s="48">
        <f t="shared" si="0"/>
        <v>15000</v>
      </c>
    </row>
    <row r="26" spans="1:7" ht="15.75" x14ac:dyDescent="0.25">
      <c r="A26" s="52" t="s">
        <v>34</v>
      </c>
      <c r="B26" s="53"/>
      <c r="C26" s="53"/>
      <c r="D26" s="54"/>
      <c r="E26" s="55">
        <f>SUM(E20:E25)</f>
        <v>50000</v>
      </c>
    </row>
    <row r="27" spans="1:7" x14ac:dyDescent="0.25">
      <c r="A27" s="56"/>
    </row>
    <row r="28" spans="1:7" x14ac:dyDescent="0.25">
      <c r="A28" s="57" t="s">
        <v>35</v>
      </c>
      <c r="B28" s="57"/>
      <c r="C28" s="57"/>
      <c r="D28" s="57"/>
      <c r="E28" s="57"/>
    </row>
  </sheetData>
  <mergeCells count="9">
    <mergeCell ref="A17:E17"/>
    <mergeCell ref="A26:D26"/>
    <mergeCell ref="A28:E28"/>
    <mergeCell ref="A10:F10"/>
    <mergeCell ref="A11:E11"/>
    <mergeCell ref="A12:E12"/>
    <mergeCell ref="A14:E14"/>
    <mergeCell ref="A15:E15"/>
    <mergeCell ref="A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ETAT CREANCES B5</vt:lpstr>
      <vt:lpstr>FACTURE TRAVAUX B5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gouro</dc:creator>
  <cp:lastModifiedBy>gouro</cp:lastModifiedBy>
  <cp:lastPrinted>2020-10-13T15:05:34Z</cp:lastPrinted>
  <dcterms:created xsi:type="dcterms:W3CDTF">2020-05-19T12:39:53Z</dcterms:created>
  <dcterms:modified xsi:type="dcterms:W3CDTF">2020-10-13T15:06:07Z</dcterms:modified>
</cp:coreProperties>
</file>