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SIDIBE KALIFA\"/>
    </mc:Choice>
  </mc:AlternateContent>
  <bookViews>
    <workbookView xWindow="0" yWindow="0" windowWidth="19200" windowHeight="11595" firstSheet="7" activeTab="11"/>
  </bookViews>
  <sheets>
    <sheet name="DECEMBRE 2020" sheetId="79" r:id="rId1"/>
    <sheet name="JANVIER 2021" sheetId="80" r:id="rId2"/>
    <sheet name="FEVRIER 2021" sheetId="81" r:id="rId3"/>
    <sheet name="MARS 2021" sheetId="82" r:id="rId4"/>
    <sheet name="AVRIL 2021" sheetId="83" r:id="rId5"/>
    <sheet name="MAI 2021" sheetId="84" r:id="rId6"/>
    <sheet name="JUIN 2021" sheetId="85" r:id="rId7"/>
    <sheet name="JUILLET 2021" sheetId="86" r:id="rId8"/>
    <sheet name="AOUT 2021" sheetId="87" r:id="rId9"/>
    <sheet name="SEPTEMBRE 2021" sheetId="88" r:id="rId10"/>
    <sheet name="OCTOBRE 2021" sheetId="89" r:id="rId11"/>
    <sheet name="NOVEMBRE 2021" sheetId="90" r:id="rId12"/>
  </sheets>
  <calcPr calcId="152511"/>
</workbook>
</file>

<file path=xl/calcChain.xml><?xml version="1.0" encoding="utf-8"?>
<calcChain xmlns="http://schemas.openxmlformats.org/spreadsheetml/2006/main">
  <c r="E20" i="90" l="1"/>
  <c r="G9" i="90"/>
  <c r="G8" i="90"/>
  <c r="G10" i="90" s="1"/>
  <c r="G12" i="90" s="1"/>
  <c r="E20" i="89" l="1"/>
  <c r="G9" i="89"/>
  <c r="G8" i="89"/>
  <c r="G10" i="89" s="1"/>
  <c r="G12" i="89" s="1"/>
  <c r="E20" i="88" l="1"/>
  <c r="G9" i="88"/>
  <c r="G8" i="88"/>
  <c r="G10" i="88" s="1"/>
  <c r="G12" i="88" s="1"/>
  <c r="E20" i="87" l="1"/>
  <c r="G9" i="87"/>
  <c r="G8" i="87"/>
  <c r="G10" i="87" s="1"/>
  <c r="G12" i="87" s="1"/>
  <c r="E20" i="86" l="1"/>
  <c r="G9" i="86"/>
  <c r="G8" i="86"/>
  <c r="G10" i="86" s="1"/>
  <c r="G12" i="86" s="1"/>
  <c r="E20" i="85" l="1"/>
  <c r="G9" i="85"/>
  <c r="G8" i="85"/>
  <c r="G10" i="85" s="1"/>
  <c r="G12" i="85" s="1"/>
  <c r="E20" i="84" l="1"/>
  <c r="G9" i="84"/>
  <c r="G8" i="84"/>
  <c r="G10" i="84" s="1"/>
  <c r="G12" i="84" s="1"/>
  <c r="E20" i="83" l="1"/>
  <c r="G9" i="83" l="1"/>
  <c r="G8" i="83"/>
  <c r="G10" i="83" l="1"/>
  <c r="G12" i="83" s="1"/>
  <c r="G9" i="82"/>
  <c r="G8" i="82"/>
  <c r="G10" i="82" s="1"/>
  <c r="G12" i="82" s="1"/>
  <c r="G9" i="81" l="1"/>
  <c r="G8" i="81"/>
  <c r="G10" i="81" s="1"/>
  <c r="G12" i="81" s="1"/>
  <c r="G9" i="80" l="1"/>
  <c r="G8" i="80"/>
  <c r="G10" i="80" s="1"/>
  <c r="G12" i="80" s="1"/>
  <c r="G9" i="79" l="1"/>
  <c r="G8" i="79"/>
  <c r="G10" i="79" s="1"/>
  <c r="G12" i="79" s="1"/>
</calcChain>
</file>

<file path=xl/sharedStrings.xml><?xml version="1.0" encoding="utf-8"?>
<sst xmlns="http://schemas.openxmlformats.org/spreadsheetml/2006/main" count="409" uniqueCount="72">
  <si>
    <t>N°</t>
  </si>
  <si>
    <t>NOM &amp; PRENOMS</t>
  </si>
  <si>
    <t>GRADE</t>
  </si>
  <si>
    <t>MECANO</t>
  </si>
  <si>
    <t>AFFECTATION</t>
  </si>
  <si>
    <t>N° BAIL</t>
  </si>
  <si>
    <t>MONTANT</t>
  </si>
  <si>
    <t>CABINET CONSEILS  ET DE GESTION IMMOBILIERE  (CCGIM) </t>
  </si>
  <si>
    <t>07 85 65 28 - 03 32 59 24 - 04 92 79 51</t>
  </si>
  <si>
    <t>Email:amadasta@yahoo.fr</t>
  </si>
  <si>
    <t>TOTAL DES BAUX</t>
  </si>
  <si>
    <t>COMMISSION CCGIM</t>
  </si>
  <si>
    <t>BENEFICIAIRE: SIDIBE KALIFA</t>
  </si>
  <si>
    <t>N° CC: 9404134X</t>
  </si>
  <si>
    <t>Mobile: 07 09 26 53</t>
  </si>
  <si>
    <t>RETENUES FISCALES 12%</t>
  </si>
  <si>
    <t>100 320 F</t>
  </si>
  <si>
    <t>IMPOTS PRELEVES PAR LA DGI: 330 000 F CFA SUR UN TOTAL RECLAME: 430 320 F CFA</t>
  </si>
  <si>
    <t>SEKONGO NAHOUALA DJOUFOU</t>
  </si>
  <si>
    <t>SGT</t>
  </si>
  <si>
    <t>GSPM PR</t>
  </si>
  <si>
    <t>RESTE DES ARRIERES D'IMPOT  2016 A PAYER DGI</t>
  </si>
  <si>
    <t>CONTACTS</t>
  </si>
  <si>
    <t>07540782-40767661</t>
  </si>
  <si>
    <t>RETENUES FISCALES 12% DE 10 MOIS :108 000 F CFA</t>
  </si>
  <si>
    <t>IMPOT DOMICILE 2018 : 50 400 F CFA</t>
  </si>
  <si>
    <t>REMBOURSEMENT DES FRAIS DE TRAVAUX DE REMISE EN ETAT A 387 750 F CFA</t>
  </si>
  <si>
    <t>387 750 F : 20 000 F= 19 MOIS + 7 750 F</t>
  </si>
  <si>
    <t>SOMME VERSEE: 210 000 F CFA</t>
  </si>
  <si>
    <t>IMPOT 2019: 79 200 F CFA</t>
  </si>
  <si>
    <t>IMPOT 2020: 50400</t>
  </si>
  <si>
    <t>PENALITES IMPOT 2020: 25 000 F CFA</t>
  </si>
  <si>
    <t>TRANSPORTS: 5 000 F CFA</t>
  </si>
  <si>
    <t xml:space="preserve">DEBUT MAI 2019 ET FIN DECEMBRE 2020 RELIQUAT 12 250 F A PAYER FIN DECEMBRE 2020 POUR LE COMPLEMENT </t>
  </si>
  <si>
    <t>RELEVE MENSUEL DES BAUX : MOIS DE DECEMBRE 2020</t>
  </si>
  <si>
    <t>MONTANT VIREE le …./.../2020 A LA BHCI GERANT CCGIM</t>
  </si>
  <si>
    <t>MONTANT RESTANT A VERSER LE .../.../2020</t>
  </si>
  <si>
    <t xml:space="preserve">TOTAL DES DEPENSES: 159 600 F CFA / RESTE VERSES LE 16/12/2020 : 50 400 F CFA </t>
  </si>
  <si>
    <t>RELEVE MENSUEL DES BAUX : MOIS DE JANVIER 2021</t>
  </si>
  <si>
    <t>MONTANT VIREE le 29/01/2021 A LA BHCI GERANT CCGIM</t>
  </si>
  <si>
    <t>MONTANT RESTANT A VERSER LE 30/01/2021</t>
  </si>
  <si>
    <t>RELEVE MENSUEL DES BAUX : MOIS DE FEVRIER 2021</t>
  </si>
  <si>
    <t>MONTANT VIREE le .../.../2021 A LA BHCI GERANT CCGIM</t>
  </si>
  <si>
    <t>MONTANT RESTANT A VERSER LE …./…./2021</t>
  </si>
  <si>
    <t>RELEVE MENSUEL DES BAUX : MOIS DE MARS 2021</t>
  </si>
  <si>
    <t>MONTANT VIREE le 31/03/2021 A LA BHCI GERANT CCGIM</t>
  </si>
  <si>
    <t>MONTANT RESTANT A VERSER LE 01/04/2021</t>
  </si>
  <si>
    <t>EPARGNE SIDIBE KALIFA POUR IMPOT COMMENCE LE 03/04/2021</t>
  </si>
  <si>
    <t>RELEVE MENSUEL DES BAUX : MOIS D'AVRIL 2021</t>
  </si>
  <si>
    <t>MONTANT RESTANT A VERSER LE …../…../2021</t>
  </si>
  <si>
    <t>EXISTANT EPARGNE</t>
  </si>
  <si>
    <t>EPARGNE DU MOIS</t>
  </si>
  <si>
    <t>DEPENSES DU MOIS</t>
  </si>
  <si>
    <t>DATES</t>
  </si>
  <si>
    <t>RUBRIQUE</t>
  </si>
  <si>
    <t>TOTAL EPARGNE</t>
  </si>
  <si>
    <t>RELEVE MENSUEL DES BAUX : MOIS DE MAI 2021</t>
  </si>
  <si>
    <t>RELEVE MENSUEL DES BAUX : MOIS DE JUIN 2021</t>
  </si>
  <si>
    <t>MONTANT RESTANT A VERSER LE 30/06/2021</t>
  </si>
  <si>
    <t>RELEVE MENSUEL DES BAUX : MOIS DE JUILLET 2021</t>
  </si>
  <si>
    <t>MONTANT VIRE le 04/08/2021 A LA BHCI GERANT CCGIM</t>
  </si>
  <si>
    <t>MONTANT RESTANT VERSE LE 04/08/2021</t>
  </si>
  <si>
    <t>RELEVE MENSUEL DES BAUX : MOIS D'AOUT 2021</t>
  </si>
  <si>
    <t>MONTANT RESTANT VERSE LE 27/08/2021</t>
  </si>
  <si>
    <t>RELEVE MENSUEL DES BAUX : MOIS DE SEPTEMBRE 2021</t>
  </si>
  <si>
    <t>MONTANT VIRE le 05/10/2021 A LA BHCI GERANT CCGIM</t>
  </si>
  <si>
    <t>MONTANT RESTANT VERSE LE 05/10/2021</t>
  </si>
  <si>
    <t>RELEVE MENSUEL DES BAUX : MOIS D'OCTOBRE 2021</t>
  </si>
  <si>
    <t>MONTANT RESTANT VERSE LE …../…./2021</t>
  </si>
  <si>
    <t>RELEVE MENSUEL DES BAUX : MOIS DE NOVEMBRE 2021</t>
  </si>
  <si>
    <t>MONTANT RESTANT VERSE LE ….../12/2021</t>
  </si>
  <si>
    <t>MONTANT VIRE le ……/……./2021 A LA BHCI GERANT CCGIM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</si>
</sst>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3" fontId="1" fillId="0" borderId="1" xfId="0" applyNumberFormat="1" applyFont="1" applyBorder="1"/>
    <xf numFmtId="3" fontId="0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3" fillId="0" borderId="0" xfId="0" applyNumberFormat="1" applyFont="1" applyBorder="1" applyAlignment="1">
      <alignment vertical="center" wrapText="1"/>
    </xf>
    <xf numFmtId="0" fontId="0" fillId="0" borderId="0" xfId="0" applyBorder="1"/>
    <xf numFmtId="3" fontId="3" fillId="0" borderId="4" xfId="0" applyNumberFormat="1" applyFont="1" applyBorder="1" applyAlignment="1">
      <alignment vertical="center" wrapText="1"/>
    </xf>
    <xf numFmtId="0" fontId="0" fillId="0" borderId="1" xfId="0" applyFont="1" applyBorder="1"/>
    <xf numFmtId="3" fontId="0" fillId="0" borderId="1" xfId="0" applyNumberFormat="1" applyFont="1" applyBorder="1"/>
    <xf numFmtId="3" fontId="2" fillId="0" borderId="6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/>
    <xf numFmtId="3" fontId="3" fillId="0" borderId="1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3" fontId="4" fillId="0" borderId="1" xfId="0" applyNumberFormat="1" applyFont="1" applyBorder="1"/>
    <xf numFmtId="3" fontId="6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left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26" sqref="A25:H2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19"/>
      <c r="E1" t="s">
        <v>12</v>
      </c>
    </row>
    <row r="2" spans="1:10" x14ac:dyDescent="0.25">
      <c r="A2" s="5" t="s">
        <v>8</v>
      </c>
      <c r="D2" s="19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34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35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36</v>
      </c>
      <c r="B12" s="54"/>
      <c r="C12" s="54"/>
      <c r="D12" s="54"/>
      <c r="E12" s="54"/>
      <c r="F12" s="54"/>
      <c r="G12" s="17">
        <f>G10-G11</f>
        <v>68200</v>
      </c>
    </row>
    <row r="13" spans="1:10" ht="15.75" x14ac:dyDescent="0.25">
      <c r="A13" s="18" t="s">
        <v>17</v>
      </c>
      <c r="B13" s="18"/>
      <c r="C13" s="18"/>
      <c r="D13" s="18"/>
      <c r="E13" s="18"/>
      <c r="F13" s="18"/>
      <c r="G13" s="18"/>
    </row>
    <row r="14" spans="1:10" ht="15.75" x14ac:dyDescent="0.25">
      <c r="A14" s="55" t="s">
        <v>21</v>
      </c>
      <c r="B14" s="55"/>
      <c r="C14" s="55"/>
      <c r="D14" s="20" t="s">
        <v>16</v>
      </c>
      <c r="E14" s="18"/>
      <c r="F14" s="56"/>
      <c r="G14" s="56"/>
      <c r="H14" s="15"/>
    </row>
    <row r="15" spans="1:10" ht="15.75" x14ac:dyDescent="0.25">
      <c r="A15" s="57" t="s">
        <v>24</v>
      </c>
      <c r="B15" s="57"/>
      <c r="C15" s="57"/>
      <c r="D15" s="57"/>
      <c r="E15" s="57"/>
      <c r="F15" s="57"/>
      <c r="G15" s="57"/>
      <c r="H15" s="57"/>
    </row>
    <row r="16" spans="1:10" ht="15.75" customHeight="1" x14ac:dyDescent="0.25">
      <c r="A16" s="43" t="s">
        <v>25</v>
      </c>
      <c r="B16" s="43"/>
      <c r="C16" s="43"/>
      <c r="D16" s="43"/>
      <c r="E16" s="43"/>
      <c r="F16" s="43"/>
      <c r="G16" s="43"/>
      <c r="H16" s="43"/>
    </row>
    <row r="17" spans="1:8" ht="9" customHeight="1" x14ac:dyDescent="0.25">
      <c r="A17" s="43"/>
      <c r="B17" s="43"/>
      <c r="C17" s="43"/>
      <c r="D17" s="43"/>
      <c r="E17" s="43"/>
      <c r="F17" s="43"/>
      <c r="G17" s="43"/>
      <c r="H17" s="43"/>
    </row>
    <row r="18" spans="1:8" x14ac:dyDescent="0.25">
      <c r="A18" s="43" t="s">
        <v>26</v>
      </c>
      <c r="B18" s="43"/>
      <c r="C18" s="43"/>
      <c r="D18" s="43"/>
      <c r="E18" s="43"/>
      <c r="F18" s="43"/>
      <c r="G18" s="43"/>
      <c r="H18" s="43"/>
    </row>
    <row r="19" spans="1:8" x14ac:dyDescent="0.25">
      <c r="A19" s="58" t="s">
        <v>27</v>
      </c>
      <c r="B19" s="58"/>
      <c r="C19" s="58"/>
      <c r="D19" s="58"/>
      <c r="E19" s="58"/>
      <c r="F19" s="58"/>
      <c r="G19" s="58"/>
      <c r="H19" s="58"/>
    </row>
    <row r="20" spans="1:8" x14ac:dyDescent="0.25">
      <c r="A20" s="58" t="s">
        <v>33</v>
      </c>
      <c r="B20" s="58"/>
      <c r="C20" s="58"/>
      <c r="D20" s="58"/>
      <c r="E20" s="58"/>
      <c r="F20" s="58"/>
      <c r="G20" s="58"/>
      <c r="H20" s="58"/>
    </row>
    <row r="21" spans="1:8" ht="9" customHeight="1" x14ac:dyDescent="0.25"/>
    <row r="22" spans="1:8" x14ac:dyDescent="0.25">
      <c r="A22" s="58" t="s">
        <v>28</v>
      </c>
      <c r="B22" s="58"/>
      <c r="C22" s="58"/>
      <c r="D22" s="58"/>
      <c r="E22" s="58"/>
      <c r="F22" s="58"/>
      <c r="G22" s="58"/>
      <c r="H22" s="58"/>
    </row>
    <row r="23" spans="1:8" x14ac:dyDescent="0.25">
      <c r="A23" s="58" t="s">
        <v>29</v>
      </c>
      <c r="B23" s="58"/>
      <c r="C23" s="58"/>
      <c r="D23" s="58"/>
      <c r="E23" s="58"/>
      <c r="F23" s="58"/>
      <c r="G23" s="58"/>
      <c r="H23" s="58"/>
    </row>
    <row r="24" spans="1:8" x14ac:dyDescent="0.25">
      <c r="A24" s="58" t="s">
        <v>30</v>
      </c>
      <c r="B24" s="58"/>
      <c r="C24" s="58"/>
      <c r="D24" s="58"/>
      <c r="E24" s="58"/>
      <c r="F24" s="58"/>
      <c r="G24" s="58"/>
      <c r="H24" s="58"/>
    </row>
    <row r="25" spans="1:8" x14ac:dyDescent="0.25">
      <c r="A25" s="58" t="s">
        <v>31</v>
      </c>
      <c r="B25" s="58"/>
      <c r="C25" s="58"/>
      <c r="D25" s="58"/>
      <c r="E25" s="58"/>
      <c r="F25" s="58"/>
      <c r="G25" s="58"/>
      <c r="H25" s="58"/>
    </row>
    <row r="26" spans="1:8" x14ac:dyDescent="0.25">
      <c r="A26" s="58" t="s">
        <v>32</v>
      </c>
      <c r="B26" s="58"/>
      <c r="C26" s="58"/>
      <c r="D26" s="58"/>
      <c r="E26" s="58"/>
      <c r="F26" s="58"/>
      <c r="G26" s="58"/>
      <c r="H26" s="58"/>
    </row>
    <row r="27" spans="1:8" x14ac:dyDescent="0.25">
      <c r="A27" s="59" t="s">
        <v>37</v>
      </c>
      <c r="B27" s="59"/>
      <c r="C27" s="59"/>
      <c r="D27" s="59"/>
      <c r="E27" s="59"/>
      <c r="F27" s="59"/>
      <c r="G27" s="59"/>
      <c r="H27" s="59"/>
    </row>
  </sheetData>
  <mergeCells count="21"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H23" sqref="H23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40"/>
      <c r="E1" t="s">
        <v>12</v>
      </c>
    </row>
    <row r="2" spans="1:10" x14ac:dyDescent="0.25">
      <c r="A2" s="5" t="s">
        <v>8</v>
      </c>
      <c r="D2" s="40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64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65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66</v>
      </c>
      <c r="B12" s="54"/>
      <c r="C12" s="54"/>
      <c r="D12" s="54"/>
      <c r="E12" s="54"/>
      <c r="F12" s="54"/>
      <c r="G12" s="17">
        <f>G10-G11</f>
        <v>68200</v>
      </c>
    </row>
    <row r="14" spans="1:10" x14ac:dyDescent="0.25">
      <c r="A14" s="60" t="s">
        <v>47</v>
      </c>
      <c r="B14" s="60"/>
      <c r="C14" s="60"/>
      <c r="D14" s="60"/>
      <c r="E14" s="60"/>
      <c r="F14" s="60"/>
      <c r="G14" s="60"/>
      <c r="H14" s="60"/>
    </row>
    <row r="15" spans="1:10" x14ac:dyDescent="0.25">
      <c r="A15" s="40"/>
      <c r="B15" s="40"/>
      <c r="C15" s="40"/>
      <c r="D15" s="40"/>
      <c r="E15" s="40"/>
      <c r="F15" s="40"/>
      <c r="G15" s="40"/>
      <c r="H15" s="40"/>
    </row>
    <row r="16" spans="1:10" ht="18.75" x14ac:dyDescent="0.25">
      <c r="A16" s="66" t="s">
        <v>54</v>
      </c>
      <c r="B16" s="66"/>
      <c r="C16" s="66" t="s">
        <v>53</v>
      </c>
      <c r="D16" s="66"/>
      <c r="E16" s="32" t="s">
        <v>6</v>
      </c>
    </row>
    <row r="17" spans="1:5" ht="18.75" x14ac:dyDescent="0.3">
      <c r="A17" s="33" t="s">
        <v>50</v>
      </c>
      <c r="B17" s="33"/>
      <c r="C17" s="65">
        <v>44320</v>
      </c>
      <c r="D17" s="61"/>
      <c r="E17" s="34">
        <v>20000</v>
      </c>
    </row>
    <row r="18" spans="1:5" ht="18.75" x14ac:dyDescent="0.3">
      <c r="A18" s="33" t="s">
        <v>51</v>
      </c>
      <c r="B18" s="33"/>
      <c r="E18" s="34"/>
    </row>
    <row r="19" spans="1:5" ht="18.75" x14ac:dyDescent="0.3">
      <c r="A19" s="33" t="s">
        <v>52</v>
      </c>
      <c r="B19" s="33"/>
      <c r="C19" s="61"/>
      <c r="D19" s="61"/>
      <c r="E19" s="34"/>
    </row>
    <row r="20" spans="1:5" ht="18.75" x14ac:dyDescent="0.3">
      <c r="A20" s="63" t="s">
        <v>55</v>
      </c>
      <c r="B20" s="64"/>
      <c r="C20" s="62"/>
      <c r="D20" s="62"/>
      <c r="E20" s="35">
        <f>SUM(E17:E19)</f>
        <v>20000</v>
      </c>
    </row>
  </sheetData>
  <mergeCells count="14">
    <mergeCell ref="A20:B20"/>
    <mergeCell ref="C20:D20"/>
    <mergeCell ref="A12:F12"/>
    <mergeCell ref="A14:H14"/>
    <mergeCell ref="A16:B16"/>
    <mergeCell ref="C16:D16"/>
    <mergeCell ref="C17:D17"/>
    <mergeCell ref="C19:D19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G18" sqref="G1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41"/>
      <c r="E1" t="s">
        <v>12</v>
      </c>
    </row>
    <row r="2" spans="1:10" x14ac:dyDescent="0.25">
      <c r="A2" s="5" t="s">
        <v>8</v>
      </c>
      <c r="D2" s="41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67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65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68</v>
      </c>
      <c r="B12" s="54"/>
      <c r="C12" s="54"/>
      <c r="D12" s="54"/>
      <c r="E12" s="54"/>
      <c r="F12" s="54"/>
      <c r="G12" s="17">
        <f>G10-G11</f>
        <v>68200</v>
      </c>
    </row>
    <row r="14" spans="1:10" x14ac:dyDescent="0.25">
      <c r="A14" s="60" t="s">
        <v>47</v>
      </c>
      <c r="B14" s="60"/>
      <c r="C14" s="60"/>
      <c r="D14" s="60"/>
      <c r="E14" s="60"/>
      <c r="F14" s="60"/>
      <c r="G14" s="60"/>
      <c r="H14" s="60"/>
    </row>
    <row r="15" spans="1:10" x14ac:dyDescent="0.25">
      <c r="A15" s="41"/>
      <c r="B15" s="41"/>
      <c r="C15" s="41"/>
      <c r="D15" s="41"/>
      <c r="E15" s="41"/>
      <c r="F15" s="41"/>
      <c r="G15" s="41"/>
      <c r="H15" s="41"/>
    </row>
    <row r="16" spans="1:10" ht="18.75" x14ac:dyDescent="0.25">
      <c r="A16" s="66" t="s">
        <v>54</v>
      </c>
      <c r="B16" s="66"/>
      <c r="C16" s="66" t="s">
        <v>53</v>
      </c>
      <c r="D16" s="66"/>
      <c r="E16" s="32" t="s">
        <v>6</v>
      </c>
    </row>
    <row r="17" spans="1:5" ht="18.75" x14ac:dyDescent="0.3">
      <c r="A17" s="33" t="s">
        <v>50</v>
      </c>
      <c r="B17" s="33"/>
      <c r="C17" s="65">
        <v>44320</v>
      </c>
      <c r="D17" s="61"/>
      <c r="E17" s="34">
        <v>20000</v>
      </c>
    </row>
    <row r="18" spans="1:5" ht="18.75" x14ac:dyDescent="0.3">
      <c r="A18" s="33" t="s">
        <v>51</v>
      </c>
      <c r="B18" s="33"/>
      <c r="E18" s="34"/>
    </row>
    <row r="19" spans="1:5" ht="18.75" x14ac:dyDescent="0.3">
      <c r="A19" s="33" t="s">
        <v>52</v>
      </c>
      <c r="B19" s="33"/>
      <c r="C19" s="61"/>
      <c r="D19" s="61"/>
      <c r="E19" s="34"/>
    </row>
    <row r="20" spans="1:5" ht="18.75" x14ac:dyDescent="0.3">
      <c r="A20" s="63" t="s">
        <v>55</v>
      </c>
      <c r="B20" s="64"/>
      <c r="C20" s="62"/>
      <c r="D20" s="62"/>
      <c r="E20" s="35">
        <f>SUM(E17:E19)</f>
        <v>20000</v>
      </c>
    </row>
  </sheetData>
  <mergeCells count="14">
    <mergeCell ref="A11:F11"/>
    <mergeCell ref="A5:H5"/>
    <mergeCell ref="A8:F8"/>
    <mergeCell ref="A9:F9"/>
    <mergeCell ref="H9:H10"/>
    <mergeCell ref="A10:F10"/>
    <mergeCell ref="A20:B20"/>
    <mergeCell ref="C20:D20"/>
    <mergeCell ref="A12:F12"/>
    <mergeCell ref="A14:H14"/>
    <mergeCell ref="A16:B16"/>
    <mergeCell ref="C16:D16"/>
    <mergeCell ref="C17:D17"/>
    <mergeCell ref="C19:D1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workbookViewId="0">
      <selection activeCell="I22" sqref="I2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42"/>
      <c r="E1" t="s">
        <v>12</v>
      </c>
    </row>
    <row r="2" spans="1:10" x14ac:dyDescent="0.25">
      <c r="A2" s="5" t="s">
        <v>8</v>
      </c>
      <c r="D2" s="42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69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71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70</v>
      </c>
      <c r="B12" s="54"/>
      <c r="C12" s="54"/>
      <c r="D12" s="54"/>
      <c r="E12" s="54"/>
      <c r="F12" s="54"/>
      <c r="G12" s="17">
        <f>G10-G11</f>
        <v>68200</v>
      </c>
    </row>
    <row r="14" spans="1:10" x14ac:dyDescent="0.25">
      <c r="A14" s="60" t="s">
        <v>47</v>
      </c>
      <c r="B14" s="60"/>
      <c r="C14" s="60"/>
      <c r="D14" s="60"/>
      <c r="E14" s="60"/>
      <c r="F14" s="60"/>
      <c r="G14" s="60"/>
      <c r="H14" s="60"/>
    </row>
    <row r="15" spans="1:10" x14ac:dyDescent="0.25">
      <c r="A15" s="42"/>
      <c r="B15" s="42"/>
      <c r="C15" s="42"/>
      <c r="D15" s="42"/>
      <c r="E15" s="42"/>
      <c r="F15" s="42"/>
      <c r="G15" s="42"/>
      <c r="H15" s="42"/>
    </row>
    <row r="16" spans="1:10" ht="18.75" x14ac:dyDescent="0.25">
      <c r="A16" s="66" t="s">
        <v>54</v>
      </c>
      <c r="B16" s="66"/>
      <c r="C16" s="66" t="s">
        <v>53</v>
      </c>
      <c r="D16" s="66"/>
      <c r="E16" s="32" t="s">
        <v>6</v>
      </c>
    </row>
    <row r="17" spans="1:5" ht="18.75" x14ac:dyDescent="0.3">
      <c r="A17" s="33" t="s">
        <v>50</v>
      </c>
      <c r="B17" s="33"/>
      <c r="C17" s="65">
        <v>44320</v>
      </c>
      <c r="D17" s="61"/>
      <c r="E17" s="34">
        <v>20000</v>
      </c>
    </row>
    <row r="18" spans="1:5" ht="18.75" x14ac:dyDescent="0.3">
      <c r="A18" s="33" t="s">
        <v>51</v>
      </c>
      <c r="B18" s="33"/>
      <c r="E18" s="34"/>
    </row>
    <row r="19" spans="1:5" ht="18.75" x14ac:dyDescent="0.3">
      <c r="A19" s="33" t="s">
        <v>52</v>
      </c>
      <c r="B19" s="33"/>
      <c r="C19" s="61"/>
      <c r="D19" s="61"/>
      <c r="E19" s="34"/>
    </row>
    <row r="20" spans="1:5" ht="18.75" x14ac:dyDescent="0.3">
      <c r="A20" s="63" t="s">
        <v>55</v>
      </c>
      <c r="B20" s="64"/>
      <c r="C20" s="62"/>
      <c r="D20" s="62"/>
      <c r="E20" s="35">
        <f>SUM(E17:E19)</f>
        <v>20000</v>
      </c>
    </row>
  </sheetData>
  <mergeCells count="14">
    <mergeCell ref="A20:B20"/>
    <mergeCell ref="C20:D20"/>
    <mergeCell ref="A12:F12"/>
    <mergeCell ref="A14:H14"/>
    <mergeCell ref="A16:B16"/>
    <mergeCell ref="C16:D16"/>
    <mergeCell ref="C17:D17"/>
    <mergeCell ref="C19:D19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12" sqref="A12:F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22"/>
      <c r="E1" t="s">
        <v>12</v>
      </c>
    </row>
    <row r="2" spans="1:10" x14ac:dyDescent="0.25">
      <c r="A2" s="5" t="s">
        <v>8</v>
      </c>
      <c r="D2" s="22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38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39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40</v>
      </c>
      <c r="B12" s="54"/>
      <c r="C12" s="54"/>
      <c r="D12" s="54"/>
      <c r="E12" s="54"/>
      <c r="F12" s="54"/>
      <c r="G12" s="17">
        <f>G10-G11</f>
        <v>68200</v>
      </c>
    </row>
    <row r="13" spans="1:10" ht="15.75" x14ac:dyDescent="0.25">
      <c r="A13" s="21" t="s">
        <v>17</v>
      </c>
      <c r="B13" s="21"/>
      <c r="C13" s="21"/>
      <c r="D13" s="21"/>
      <c r="E13" s="21"/>
      <c r="F13" s="21"/>
      <c r="G13" s="21"/>
    </row>
    <row r="14" spans="1:10" ht="15.75" x14ac:dyDescent="0.25">
      <c r="A14" s="55" t="s">
        <v>21</v>
      </c>
      <c r="B14" s="55"/>
      <c r="C14" s="55"/>
      <c r="D14" s="23" t="s">
        <v>16</v>
      </c>
      <c r="E14" s="21"/>
      <c r="F14" s="56"/>
      <c r="G14" s="56"/>
      <c r="H14" s="15"/>
    </row>
    <row r="15" spans="1:10" ht="15.75" x14ac:dyDescent="0.25">
      <c r="A15" s="57" t="s">
        <v>24</v>
      </c>
      <c r="B15" s="57"/>
      <c r="C15" s="57"/>
      <c r="D15" s="57"/>
      <c r="E15" s="57"/>
      <c r="F15" s="57"/>
      <c r="G15" s="57"/>
      <c r="H15" s="57"/>
    </row>
    <row r="16" spans="1:10" ht="15.75" customHeight="1" x14ac:dyDescent="0.25">
      <c r="A16" s="43" t="s">
        <v>25</v>
      </c>
      <c r="B16" s="43"/>
      <c r="C16" s="43"/>
      <c r="D16" s="43"/>
      <c r="E16" s="43"/>
      <c r="F16" s="43"/>
      <c r="G16" s="43"/>
      <c r="H16" s="43"/>
    </row>
    <row r="17" spans="1:8" ht="9" customHeight="1" x14ac:dyDescent="0.25">
      <c r="A17" s="43"/>
      <c r="B17" s="43"/>
      <c r="C17" s="43"/>
      <c r="D17" s="43"/>
      <c r="E17" s="43"/>
      <c r="F17" s="43"/>
      <c r="G17" s="43"/>
      <c r="H17" s="43"/>
    </row>
    <row r="18" spans="1:8" x14ac:dyDescent="0.25">
      <c r="A18" s="43" t="s">
        <v>26</v>
      </c>
      <c r="B18" s="43"/>
      <c r="C18" s="43"/>
      <c r="D18" s="43"/>
      <c r="E18" s="43"/>
      <c r="F18" s="43"/>
      <c r="G18" s="43"/>
      <c r="H18" s="43"/>
    </row>
    <row r="19" spans="1:8" x14ac:dyDescent="0.25">
      <c r="A19" s="58" t="s">
        <v>27</v>
      </c>
      <c r="B19" s="58"/>
      <c r="C19" s="58"/>
      <c r="D19" s="58"/>
      <c r="E19" s="58"/>
      <c r="F19" s="58"/>
      <c r="G19" s="58"/>
      <c r="H19" s="58"/>
    </row>
    <row r="20" spans="1:8" x14ac:dyDescent="0.25">
      <c r="A20" s="58" t="s">
        <v>33</v>
      </c>
      <c r="B20" s="58"/>
      <c r="C20" s="58"/>
      <c r="D20" s="58"/>
      <c r="E20" s="58"/>
      <c r="F20" s="58"/>
      <c r="G20" s="58"/>
      <c r="H20" s="58"/>
    </row>
    <row r="21" spans="1:8" ht="9" customHeight="1" x14ac:dyDescent="0.25"/>
    <row r="22" spans="1:8" x14ac:dyDescent="0.25">
      <c r="A22" s="58" t="s">
        <v>28</v>
      </c>
      <c r="B22" s="58"/>
      <c r="C22" s="58"/>
      <c r="D22" s="58"/>
      <c r="E22" s="58"/>
      <c r="F22" s="58"/>
      <c r="G22" s="58"/>
      <c r="H22" s="58"/>
    </row>
    <row r="23" spans="1:8" x14ac:dyDescent="0.25">
      <c r="A23" s="58" t="s">
        <v>29</v>
      </c>
      <c r="B23" s="58"/>
      <c r="C23" s="58"/>
      <c r="D23" s="58"/>
      <c r="E23" s="58"/>
      <c r="F23" s="58"/>
      <c r="G23" s="58"/>
      <c r="H23" s="58"/>
    </row>
    <row r="24" spans="1:8" x14ac:dyDescent="0.25">
      <c r="A24" s="58" t="s">
        <v>30</v>
      </c>
      <c r="B24" s="58"/>
      <c r="C24" s="58"/>
      <c r="D24" s="58"/>
      <c r="E24" s="58"/>
      <c r="F24" s="58"/>
      <c r="G24" s="58"/>
      <c r="H24" s="58"/>
    </row>
    <row r="25" spans="1:8" x14ac:dyDescent="0.25">
      <c r="A25" s="58" t="s">
        <v>31</v>
      </c>
      <c r="B25" s="58"/>
      <c r="C25" s="58"/>
      <c r="D25" s="58"/>
      <c r="E25" s="58"/>
      <c r="F25" s="58"/>
      <c r="G25" s="58"/>
      <c r="H25" s="58"/>
    </row>
    <row r="26" spans="1:8" x14ac:dyDescent="0.25">
      <c r="A26" s="58" t="s">
        <v>32</v>
      </c>
      <c r="B26" s="58"/>
      <c r="C26" s="58"/>
      <c r="D26" s="58"/>
      <c r="E26" s="58"/>
      <c r="F26" s="58"/>
      <c r="G26" s="58"/>
      <c r="H26" s="58"/>
    </row>
    <row r="27" spans="1:8" x14ac:dyDescent="0.25">
      <c r="A27" s="59" t="s">
        <v>37</v>
      </c>
      <c r="B27" s="59"/>
      <c r="C27" s="59"/>
      <c r="D27" s="59"/>
      <c r="E27" s="59"/>
      <c r="F27" s="59"/>
      <c r="G27" s="59"/>
      <c r="H27" s="59"/>
    </row>
  </sheetData>
  <mergeCells count="21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L22" sqref="L2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25"/>
      <c r="E1" t="s">
        <v>12</v>
      </c>
    </row>
    <row r="2" spans="1:10" x14ac:dyDescent="0.25">
      <c r="A2" s="5" t="s">
        <v>8</v>
      </c>
      <c r="D2" s="25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41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42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43</v>
      </c>
      <c r="B12" s="54"/>
      <c r="C12" s="54"/>
      <c r="D12" s="54"/>
      <c r="E12" s="54"/>
      <c r="F12" s="54"/>
      <c r="G12" s="17">
        <f>G10-G11</f>
        <v>68200</v>
      </c>
    </row>
    <row r="13" spans="1:10" ht="15.75" x14ac:dyDescent="0.25">
      <c r="A13" s="24" t="s">
        <v>17</v>
      </c>
      <c r="B13" s="24"/>
      <c r="C13" s="24"/>
      <c r="D13" s="24"/>
      <c r="E13" s="24"/>
      <c r="F13" s="24"/>
      <c r="G13" s="24"/>
    </row>
    <row r="14" spans="1:10" ht="15.75" x14ac:dyDescent="0.25">
      <c r="A14" s="55" t="s">
        <v>21</v>
      </c>
      <c r="B14" s="55"/>
      <c r="C14" s="55"/>
      <c r="D14" s="26" t="s">
        <v>16</v>
      </c>
      <c r="E14" s="24"/>
      <c r="F14" s="56"/>
      <c r="G14" s="56"/>
      <c r="H14" s="15"/>
    </row>
    <row r="15" spans="1:10" ht="15.75" x14ac:dyDescent="0.25">
      <c r="A15" s="57" t="s">
        <v>24</v>
      </c>
      <c r="B15" s="57"/>
      <c r="C15" s="57"/>
      <c r="D15" s="57"/>
      <c r="E15" s="57"/>
      <c r="F15" s="57"/>
      <c r="G15" s="57"/>
      <c r="H15" s="57"/>
    </row>
    <row r="16" spans="1:10" ht="15.75" customHeight="1" x14ac:dyDescent="0.25">
      <c r="A16" s="43" t="s">
        <v>25</v>
      </c>
      <c r="B16" s="43"/>
      <c r="C16" s="43"/>
      <c r="D16" s="43"/>
      <c r="E16" s="43"/>
      <c r="F16" s="43"/>
      <c r="G16" s="43"/>
      <c r="H16" s="43"/>
    </row>
    <row r="17" spans="1:8" ht="9" customHeight="1" x14ac:dyDescent="0.25">
      <c r="A17" s="43"/>
      <c r="B17" s="43"/>
      <c r="C17" s="43"/>
      <c r="D17" s="43"/>
      <c r="E17" s="43"/>
      <c r="F17" s="43"/>
      <c r="G17" s="43"/>
      <c r="H17" s="43"/>
    </row>
    <row r="18" spans="1:8" x14ac:dyDescent="0.25">
      <c r="A18" s="43" t="s">
        <v>26</v>
      </c>
      <c r="B18" s="43"/>
      <c r="C18" s="43"/>
      <c r="D18" s="43"/>
      <c r="E18" s="43"/>
      <c r="F18" s="43"/>
      <c r="G18" s="43"/>
      <c r="H18" s="43"/>
    </row>
    <row r="19" spans="1:8" x14ac:dyDescent="0.25">
      <c r="A19" s="58" t="s">
        <v>27</v>
      </c>
      <c r="B19" s="58"/>
      <c r="C19" s="58"/>
      <c r="D19" s="58"/>
      <c r="E19" s="58"/>
      <c r="F19" s="58"/>
      <c r="G19" s="58"/>
      <c r="H19" s="58"/>
    </row>
    <row r="20" spans="1:8" x14ac:dyDescent="0.25">
      <c r="A20" s="58" t="s">
        <v>33</v>
      </c>
      <c r="B20" s="58"/>
      <c r="C20" s="58"/>
      <c r="D20" s="58"/>
      <c r="E20" s="58"/>
      <c r="F20" s="58"/>
      <c r="G20" s="58"/>
      <c r="H20" s="58"/>
    </row>
    <row r="21" spans="1:8" ht="9" customHeight="1" x14ac:dyDescent="0.25"/>
    <row r="22" spans="1:8" x14ac:dyDescent="0.25">
      <c r="A22" s="58" t="s">
        <v>28</v>
      </c>
      <c r="B22" s="58"/>
      <c r="C22" s="58"/>
      <c r="D22" s="58"/>
      <c r="E22" s="58"/>
      <c r="F22" s="58"/>
      <c r="G22" s="58"/>
      <c r="H22" s="58"/>
    </row>
    <row r="23" spans="1:8" x14ac:dyDescent="0.25">
      <c r="A23" s="58" t="s">
        <v>29</v>
      </c>
      <c r="B23" s="58"/>
      <c r="C23" s="58"/>
      <c r="D23" s="58"/>
      <c r="E23" s="58"/>
      <c r="F23" s="58"/>
      <c r="G23" s="58"/>
      <c r="H23" s="58"/>
    </row>
    <row r="24" spans="1:8" x14ac:dyDescent="0.25">
      <c r="A24" s="58" t="s">
        <v>30</v>
      </c>
      <c r="B24" s="58"/>
      <c r="C24" s="58"/>
      <c r="D24" s="58"/>
      <c r="E24" s="58"/>
      <c r="F24" s="58"/>
      <c r="G24" s="58"/>
      <c r="H24" s="58"/>
    </row>
    <row r="25" spans="1:8" x14ac:dyDescent="0.25">
      <c r="A25" s="58" t="s">
        <v>31</v>
      </c>
      <c r="B25" s="58"/>
      <c r="C25" s="58"/>
      <c r="D25" s="58"/>
      <c r="E25" s="58"/>
      <c r="F25" s="58"/>
      <c r="G25" s="58"/>
      <c r="H25" s="58"/>
    </row>
    <row r="26" spans="1:8" x14ac:dyDescent="0.25">
      <c r="A26" s="58" t="s">
        <v>32</v>
      </c>
      <c r="B26" s="58"/>
      <c r="C26" s="58"/>
      <c r="D26" s="58"/>
      <c r="E26" s="58"/>
      <c r="F26" s="58"/>
      <c r="G26" s="58"/>
      <c r="H26" s="58"/>
    </row>
    <row r="27" spans="1:8" x14ac:dyDescent="0.25">
      <c r="A27" s="59" t="s">
        <v>37</v>
      </c>
      <c r="B27" s="59"/>
      <c r="C27" s="59"/>
      <c r="D27" s="59"/>
      <c r="E27" s="59"/>
      <c r="F27" s="59"/>
      <c r="G27" s="59"/>
      <c r="H27" s="59"/>
    </row>
  </sheetData>
  <mergeCells count="21"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activeCell="A30" sqref="A30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28"/>
      <c r="E1" t="s">
        <v>12</v>
      </c>
    </row>
    <row r="2" spans="1:10" x14ac:dyDescent="0.25">
      <c r="A2" s="5" t="s">
        <v>8</v>
      </c>
      <c r="D2" s="28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44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45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46</v>
      </c>
      <c r="B12" s="54"/>
      <c r="C12" s="54"/>
      <c r="D12" s="54"/>
      <c r="E12" s="54"/>
      <c r="F12" s="54"/>
      <c r="G12" s="17">
        <f>G10-G11</f>
        <v>68200</v>
      </c>
    </row>
    <row r="13" spans="1:10" ht="15.75" x14ac:dyDescent="0.25">
      <c r="A13" s="27" t="s">
        <v>17</v>
      </c>
      <c r="B13" s="27"/>
      <c r="C13" s="27"/>
      <c r="D13" s="27"/>
      <c r="E13" s="27"/>
      <c r="F13" s="27"/>
      <c r="G13" s="27"/>
    </row>
    <row r="14" spans="1:10" ht="15.75" x14ac:dyDescent="0.25">
      <c r="A14" s="55" t="s">
        <v>21</v>
      </c>
      <c r="B14" s="55"/>
      <c r="C14" s="55"/>
      <c r="D14" s="29" t="s">
        <v>16</v>
      </c>
      <c r="E14" s="27"/>
      <c r="F14" s="56"/>
      <c r="G14" s="56"/>
      <c r="H14" s="15"/>
    </row>
    <row r="15" spans="1:10" ht="15.75" x14ac:dyDescent="0.25">
      <c r="A15" s="57" t="s">
        <v>24</v>
      </c>
      <c r="B15" s="57"/>
      <c r="C15" s="57"/>
      <c r="D15" s="57"/>
      <c r="E15" s="57"/>
      <c r="F15" s="57"/>
      <c r="G15" s="57"/>
      <c r="H15" s="57"/>
    </row>
    <row r="16" spans="1:10" ht="15.75" customHeight="1" x14ac:dyDescent="0.25">
      <c r="A16" s="43" t="s">
        <v>25</v>
      </c>
      <c r="B16" s="43"/>
      <c r="C16" s="43"/>
      <c r="D16" s="43"/>
      <c r="E16" s="43"/>
      <c r="F16" s="43"/>
      <c r="G16" s="43"/>
      <c r="H16" s="43"/>
    </row>
    <row r="17" spans="1:8" ht="9" customHeight="1" x14ac:dyDescent="0.25">
      <c r="A17" s="43"/>
      <c r="B17" s="43"/>
      <c r="C17" s="43"/>
      <c r="D17" s="43"/>
      <c r="E17" s="43"/>
      <c r="F17" s="43"/>
      <c r="G17" s="43"/>
      <c r="H17" s="43"/>
    </row>
    <row r="18" spans="1:8" x14ac:dyDescent="0.25">
      <c r="A18" s="43" t="s">
        <v>26</v>
      </c>
      <c r="B18" s="43"/>
      <c r="C18" s="43"/>
      <c r="D18" s="43"/>
      <c r="E18" s="43"/>
      <c r="F18" s="43"/>
      <c r="G18" s="43"/>
      <c r="H18" s="43"/>
    </row>
    <row r="19" spans="1:8" x14ac:dyDescent="0.25">
      <c r="A19" s="58" t="s">
        <v>27</v>
      </c>
      <c r="B19" s="58"/>
      <c r="C19" s="58"/>
      <c r="D19" s="58"/>
      <c r="E19" s="58"/>
      <c r="F19" s="58"/>
      <c r="G19" s="58"/>
      <c r="H19" s="58"/>
    </row>
    <row r="20" spans="1:8" x14ac:dyDescent="0.25">
      <c r="A20" s="58" t="s">
        <v>33</v>
      </c>
      <c r="B20" s="58"/>
      <c r="C20" s="58"/>
      <c r="D20" s="58"/>
      <c r="E20" s="58"/>
      <c r="F20" s="58"/>
      <c r="G20" s="58"/>
      <c r="H20" s="58"/>
    </row>
    <row r="21" spans="1:8" ht="9" customHeight="1" x14ac:dyDescent="0.25"/>
    <row r="22" spans="1:8" x14ac:dyDescent="0.25">
      <c r="A22" s="58" t="s">
        <v>28</v>
      </c>
      <c r="B22" s="58"/>
      <c r="C22" s="58"/>
      <c r="D22" s="58"/>
      <c r="E22" s="58"/>
      <c r="F22" s="58"/>
      <c r="G22" s="58"/>
      <c r="H22" s="58"/>
    </row>
    <row r="23" spans="1:8" x14ac:dyDescent="0.25">
      <c r="A23" s="58" t="s">
        <v>29</v>
      </c>
      <c r="B23" s="58"/>
      <c r="C23" s="58"/>
      <c r="D23" s="58"/>
      <c r="E23" s="58"/>
      <c r="F23" s="58"/>
      <c r="G23" s="58"/>
      <c r="H23" s="58"/>
    </row>
    <row r="24" spans="1:8" x14ac:dyDescent="0.25">
      <c r="A24" s="58" t="s">
        <v>30</v>
      </c>
      <c r="B24" s="58"/>
      <c r="C24" s="58"/>
      <c r="D24" s="58"/>
      <c r="E24" s="58"/>
      <c r="F24" s="58"/>
      <c r="G24" s="58"/>
      <c r="H24" s="58"/>
    </row>
    <row r="25" spans="1:8" x14ac:dyDescent="0.25">
      <c r="A25" s="58" t="s">
        <v>31</v>
      </c>
      <c r="B25" s="58"/>
      <c r="C25" s="58"/>
      <c r="D25" s="58"/>
      <c r="E25" s="58"/>
      <c r="F25" s="58"/>
      <c r="G25" s="58"/>
      <c r="H25" s="58"/>
    </row>
    <row r="26" spans="1:8" x14ac:dyDescent="0.25">
      <c r="A26" s="58" t="s">
        <v>32</v>
      </c>
      <c r="B26" s="58"/>
      <c r="C26" s="58"/>
      <c r="D26" s="58"/>
      <c r="E26" s="58"/>
      <c r="F26" s="58"/>
      <c r="G26" s="58"/>
      <c r="H26" s="58"/>
    </row>
    <row r="27" spans="1:8" x14ac:dyDescent="0.25">
      <c r="A27" s="59" t="s">
        <v>37</v>
      </c>
      <c r="B27" s="59"/>
      <c r="C27" s="59"/>
      <c r="D27" s="59"/>
      <c r="E27" s="59"/>
      <c r="F27" s="59"/>
      <c r="G27" s="59"/>
      <c r="H27" s="59"/>
    </row>
    <row r="29" spans="1:8" x14ac:dyDescent="0.25">
      <c r="A29" s="60" t="s">
        <v>47</v>
      </c>
      <c r="B29" s="60"/>
      <c r="C29" s="60"/>
      <c r="D29" s="60"/>
      <c r="E29" s="60"/>
      <c r="F29" s="60"/>
      <c r="G29" s="60"/>
      <c r="H29" s="60"/>
    </row>
  </sheetData>
  <mergeCells count="22">
    <mergeCell ref="A17:H17"/>
    <mergeCell ref="A5:H5"/>
    <mergeCell ref="A8:F8"/>
    <mergeCell ref="A9:F9"/>
    <mergeCell ref="H9:H10"/>
    <mergeCell ref="A10:F10"/>
    <mergeCell ref="A11:F11"/>
    <mergeCell ref="A12:F12"/>
    <mergeCell ref="A14:C14"/>
    <mergeCell ref="F14:G14"/>
    <mergeCell ref="A15:H15"/>
    <mergeCell ref="A16:H16"/>
    <mergeCell ref="A29:H29"/>
    <mergeCell ref="A25:H25"/>
    <mergeCell ref="A26:H26"/>
    <mergeCell ref="A27:H27"/>
    <mergeCell ref="A18:H18"/>
    <mergeCell ref="A19:H19"/>
    <mergeCell ref="A20:H20"/>
    <mergeCell ref="A22:H22"/>
    <mergeCell ref="A23:H23"/>
    <mergeCell ref="A24:H24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E17" sqref="E17:E1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30"/>
      <c r="E1" t="s">
        <v>12</v>
      </c>
    </row>
    <row r="2" spans="1:10" x14ac:dyDescent="0.25">
      <c r="A2" s="5" t="s">
        <v>8</v>
      </c>
      <c r="D2" s="30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48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45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49</v>
      </c>
      <c r="B12" s="54"/>
      <c r="C12" s="54"/>
      <c r="D12" s="54"/>
      <c r="E12" s="54"/>
      <c r="F12" s="54"/>
      <c r="G12" s="17">
        <f>G10-G11</f>
        <v>68200</v>
      </c>
    </row>
    <row r="14" spans="1:10" x14ac:dyDescent="0.25">
      <c r="A14" s="60" t="s">
        <v>47</v>
      </c>
      <c r="B14" s="60"/>
      <c r="C14" s="60"/>
      <c r="D14" s="60"/>
      <c r="E14" s="60"/>
      <c r="F14" s="60"/>
      <c r="G14" s="60"/>
      <c r="H14" s="60"/>
    </row>
    <row r="15" spans="1:10" x14ac:dyDescent="0.25">
      <c r="A15" s="31"/>
      <c r="B15" s="31"/>
      <c r="C15" s="31"/>
      <c r="D15" s="31"/>
      <c r="E15" s="31"/>
      <c r="F15" s="31"/>
      <c r="G15" s="31"/>
      <c r="H15" s="31"/>
    </row>
    <row r="16" spans="1:10" ht="18.75" x14ac:dyDescent="0.25">
      <c r="A16" s="66" t="s">
        <v>54</v>
      </c>
      <c r="B16" s="66"/>
      <c r="C16" s="66" t="s">
        <v>53</v>
      </c>
      <c r="D16" s="66"/>
      <c r="E16" s="32" t="s">
        <v>6</v>
      </c>
    </row>
    <row r="17" spans="1:5" ht="18.75" x14ac:dyDescent="0.3">
      <c r="A17" s="33" t="s">
        <v>50</v>
      </c>
      <c r="B17" s="33"/>
      <c r="C17" s="65">
        <v>44289</v>
      </c>
      <c r="D17" s="61"/>
      <c r="E17" s="34">
        <v>10000</v>
      </c>
    </row>
    <row r="18" spans="1:5" ht="18.75" x14ac:dyDescent="0.3">
      <c r="A18" s="33" t="s">
        <v>51</v>
      </c>
      <c r="B18" s="33"/>
      <c r="C18" s="65">
        <v>44320</v>
      </c>
      <c r="D18" s="61"/>
      <c r="E18" s="34">
        <v>10000</v>
      </c>
    </row>
    <row r="19" spans="1:5" ht="18.75" x14ac:dyDescent="0.3">
      <c r="A19" s="33" t="s">
        <v>52</v>
      </c>
      <c r="B19" s="33"/>
      <c r="C19" s="61"/>
      <c r="D19" s="61"/>
      <c r="E19" s="34"/>
    </row>
    <row r="20" spans="1:5" ht="18.75" x14ac:dyDescent="0.3">
      <c r="A20" s="63" t="s">
        <v>55</v>
      </c>
      <c r="B20" s="64"/>
      <c r="C20" s="62"/>
      <c r="D20" s="62"/>
      <c r="E20" s="35">
        <f>SUM(E17:E19)</f>
        <v>20000</v>
      </c>
    </row>
  </sheetData>
  <mergeCells count="15">
    <mergeCell ref="C19:D19"/>
    <mergeCell ref="C20:D20"/>
    <mergeCell ref="A20:B20"/>
    <mergeCell ref="A11:F11"/>
    <mergeCell ref="C17:D17"/>
    <mergeCell ref="C18:D18"/>
    <mergeCell ref="A16:B16"/>
    <mergeCell ref="C16:D16"/>
    <mergeCell ref="A12:F12"/>
    <mergeCell ref="A14:H14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I19" sqref="I1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36"/>
      <c r="E1" t="s">
        <v>12</v>
      </c>
    </row>
    <row r="2" spans="1:10" x14ac:dyDescent="0.25">
      <c r="A2" s="5" t="s">
        <v>8</v>
      </c>
      <c r="D2" s="36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56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45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49</v>
      </c>
      <c r="B12" s="54"/>
      <c r="C12" s="54"/>
      <c r="D12" s="54"/>
      <c r="E12" s="54"/>
      <c r="F12" s="54"/>
      <c r="G12" s="17">
        <f>G10-G11</f>
        <v>68200</v>
      </c>
    </row>
    <row r="14" spans="1:10" x14ac:dyDescent="0.25">
      <c r="A14" s="60" t="s">
        <v>47</v>
      </c>
      <c r="B14" s="60"/>
      <c r="C14" s="60"/>
      <c r="D14" s="60"/>
      <c r="E14" s="60"/>
      <c r="F14" s="60"/>
      <c r="G14" s="60"/>
      <c r="H14" s="60"/>
    </row>
    <row r="15" spans="1:10" x14ac:dyDescent="0.25">
      <c r="A15" s="36"/>
      <c r="B15" s="36"/>
      <c r="C15" s="36"/>
      <c r="D15" s="36"/>
      <c r="E15" s="36"/>
      <c r="F15" s="36"/>
      <c r="G15" s="36"/>
      <c r="H15" s="36"/>
    </row>
    <row r="16" spans="1:10" ht="18.75" x14ac:dyDescent="0.25">
      <c r="A16" s="66" t="s">
        <v>54</v>
      </c>
      <c r="B16" s="66"/>
      <c r="C16" s="66" t="s">
        <v>53</v>
      </c>
      <c r="D16" s="66"/>
      <c r="E16" s="32" t="s">
        <v>6</v>
      </c>
    </row>
    <row r="17" spans="1:5" ht="18.75" x14ac:dyDescent="0.3">
      <c r="A17" s="33" t="s">
        <v>50</v>
      </c>
      <c r="B17" s="33"/>
      <c r="C17" s="65">
        <v>44320</v>
      </c>
      <c r="D17" s="61"/>
      <c r="E17" s="34">
        <v>20000</v>
      </c>
    </row>
    <row r="18" spans="1:5" ht="18.75" x14ac:dyDescent="0.3">
      <c r="A18" s="33" t="s">
        <v>51</v>
      </c>
      <c r="B18" s="33"/>
      <c r="E18" s="34"/>
    </row>
    <row r="19" spans="1:5" ht="18.75" x14ac:dyDescent="0.3">
      <c r="A19" s="33" t="s">
        <v>52</v>
      </c>
      <c r="B19" s="33"/>
      <c r="C19" s="61"/>
      <c r="D19" s="61"/>
      <c r="E19" s="34"/>
    </row>
    <row r="20" spans="1:5" ht="18.75" x14ac:dyDescent="0.3">
      <c r="A20" s="63" t="s">
        <v>55</v>
      </c>
      <c r="B20" s="64"/>
      <c r="C20" s="62"/>
      <c r="D20" s="62"/>
      <c r="E20" s="35">
        <f>SUM(E17:E19)</f>
        <v>20000</v>
      </c>
    </row>
  </sheetData>
  <mergeCells count="14">
    <mergeCell ref="A11:F11"/>
    <mergeCell ref="A5:H5"/>
    <mergeCell ref="A8:F8"/>
    <mergeCell ref="A9:F9"/>
    <mergeCell ref="H9:H10"/>
    <mergeCell ref="A10:F10"/>
    <mergeCell ref="C19:D19"/>
    <mergeCell ref="A20:B20"/>
    <mergeCell ref="C20:D20"/>
    <mergeCell ref="A12:F12"/>
    <mergeCell ref="A14:H14"/>
    <mergeCell ref="A16:B16"/>
    <mergeCell ref="C16:D16"/>
    <mergeCell ref="C17:D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G17" sqref="G17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37"/>
      <c r="E1" t="s">
        <v>12</v>
      </c>
    </row>
    <row r="2" spans="1:10" x14ac:dyDescent="0.25">
      <c r="A2" s="5" t="s">
        <v>8</v>
      </c>
      <c r="D2" s="37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57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45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58</v>
      </c>
      <c r="B12" s="54"/>
      <c r="C12" s="54"/>
      <c r="D12" s="54"/>
      <c r="E12" s="54"/>
      <c r="F12" s="54"/>
      <c r="G12" s="17">
        <f>G10-G11</f>
        <v>68200</v>
      </c>
    </row>
    <row r="14" spans="1:10" x14ac:dyDescent="0.25">
      <c r="A14" s="60" t="s">
        <v>47</v>
      </c>
      <c r="B14" s="60"/>
      <c r="C14" s="60"/>
      <c r="D14" s="60"/>
      <c r="E14" s="60"/>
      <c r="F14" s="60"/>
      <c r="G14" s="60"/>
      <c r="H14" s="60"/>
    </row>
    <row r="15" spans="1:10" x14ac:dyDescent="0.25">
      <c r="A15" s="37"/>
      <c r="B15" s="37"/>
      <c r="C15" s="37"/>
      <c r="D15" s="37"/>
      <c r="E15" s="37"/>
      <c r="F15" s="37"/>
      <c r="G15" s="37"/>
      <c r="H15" s="37"/>
    </row>
    <row r="16" spans="1:10" ht="18.75" x14ac:dyDescent="0.25">
      <c r="A16" s="66" t="s">
        <v>54</v>
      </c>
      <c r="B16" s="66"/>
      <c r="C16" s="66" t="s">
        <v>53</v>
      </c>
      <c r="D16" s="66"/>
      <c r="E16" s="32" t="s">
        <v>6</v>
      </c>
    </row>
    <row r="17" spans="1:5" ht="18.75" x14ac:dyDescent="0.3">
      <c r="A17" s="33" t="s">
        <v>50</v>
      </c>
      <c r="B17" s="33"/>
      <c r="C17" s="65">
        <v>44320</v>
      </c>
      <c r="D17" s="61"/>
      <c r="E17" s="34">
        <v>20000</v>
      </c>
    </row>
    <row r="18" spans="1:5" ht="18.75" x14ac:dyDescent="0.3">
      <c r="A18" s="33" t="s">
        <v>51</v>
      </c>
      <c r="B18" s="33"/>
      <c r="E18" s="34"/>
    </row>
    <row r="19" spans="1:5" ht="18.75" x14ac:dyDescent="0.3">
      <c r="A19" s="33" t="s">
        <v>52</v>
      </c>
      <c r="B19" s="33"/>
      <c r="C19" s="61"/>
      <c r="D19" s="61"/>
      <c r="E19" s="34"/>
    </row>
    <row r="20" spans="1:5" ht="18.75" x14ac:dyDescent="0.3">
      <c r="A20" s="63" t="s">
        <v>55</v>
      </c>
      <c r="B20" s="64"/>
      <c r="C20" s="62"/>
      <c r="D20" s="62"/>
      <c r="E20" s="35">
        <f>SUM(E17:E19)</f>
        <v>20000</v>
      </c>
    </row>
  </sheetData>
  <mergeCells count="14">
    <mergeCell ref="A11:F11"/>
    <mergeCell ref="A5:H5"/>
    <mergeCell ref="A8:F8"/>
    <mergeCell ref="A9:F9"/>
    <mergeCell ref="H9:H10"/>
    <mergeCell ref="A10:F10"/>
    <mergeCell ref="A20:B20"/>
    <mergeCell ref="C20:D20"/>
    <mergeCell ref="A12:F12"/>
    <mergeCell ref="A14:H14"/>
    <mergeCell ref="A16:B16"/>
    <mergeCell ref="C16:D16"/>
    <mergeCell ref="C17:D17"/>
    <mergeCell ref="C19:D1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38"/>
      <c r="E1" t="s">
        <v>12</v>
      </c>
    </row>
    <row r="2" spans="1:10" x14ac:dyDescent="0.25">
      <c r="A2" s="5" t="s">
        <v>8</v>
      </c>
      <c r="D2" s="38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59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60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61</v>
      </c>
      <c r="B12" s="54"/>
      <c r="C12" s="54"/>
      <c r="D12" s="54"/>
      <c r="E12" s="54"/>
      <c r="F12" s="54"/>
      <c r="G12" s="17">
        <f>G10-G11</f>
        <v>68200</v>
      </c>
    </row>
    <row r="14" spans="1:10" x14ac:dyDescent="0.25">
      <c r="A14" s="60" t="s">
        <v>47</v>
      </c>
      <c r="B14" s="60"/>
      <c r="C14" s="60"/>
      <c r="D14" s="60"/>
      <c r="E14" s="60"/>
      <c r="F14" s="60"/>
      <c r="G14" s="60"/>
      <c r="H14" s="60"/>
    </row>
    <row r="15" spans="1:10" x14ac:dyDescent="0.25">
      <c r="A15" s="38"/>
      <c r="B15" s="38"/>
      <c r="C15" s="38"/>
      <c r="D15" s="38"/>
      <c r="E15" s="38"/>
      <c r="F15" s="38"/>
      <c r="G15" s="38"/>
      <c r="H15" s="38"/>
    </row>
    <row r="16" spans="1:10" ht="18.75" x14ac:dyDescent="0.25">
      <c r="A16" s="66" t="s">
        <v>54</v>
      </c>
      <c r="B16" s="66"/>
      <c r="C16" s="66" t="s">
        <v>53</v>
      </c>
      <c r="D16" s="66"/>
      <c r="E16" s="32" t="s">
        <v>6</v>
      </c>
    </row>
    <row r="17" spans="1:5" ht="18.75" x14ac:dyDescent="0.3">
      <c r="A17" s="33" t="s">
        <v>50</v>
      </c>
      <c r="B17" s="33"/>
      <c r="C17" s="65">
        <v>44320</v>
      </c>
      <c r="D17" s="61"/>
      <c r="E17" s="34">
        <v>20000</v>
      </c>
    </row>
    <row r="18" spans="1:5" ht="18.75" x14ac:dyDescent="0.3">
      <c r="A18" s="33" t="s">
        <v>51</v>
      </c>
      <c r="B18" s="33"/>
      <c r="E18" s="34"/>
    </row>
    <row r="19" spans="1:5" ht="18.75" x14ac:dyDescent="0.3">
      <c r="A19" s="33" t="s">
        <v>52</v>
      </c>
      <c r="B19" s="33"/>
      <c r="C19" s="61"/>
      <c r="D19" s="61"/>
      <c r="E19" s="34"/>
    </row>
    <row r="20" spans="1:5" ht="18.75" x14ac:dyDescent="0.3">
      <c r="A20" s="63" t="s">
        <v>55</v>
      </c>
      <c r="B20" s="64"/>
      <c r="C20" s="62"/>
      <c r="D20" s="62"/>
      <c r="E20" s="35">
        <f>SUM(E17:E19)</f>
        <v>20000</v>
      </c>
    </row>
  </sheetData>
  <mergeCells count="14">
    <mergeCell ref="A11:F11"/>
    <mergeCell ref="A5:H5"/>
    <mergeCell ref="A8:F8"/>
    <mergeCell ref="A9:F9"/>
    <mergeCell ref="H9:H10"/>
    <mergeCell ref="A10:F10"/>
    <mergeCell ref="A20:B20"/>
    <mergeCell ref="C20:D20"/>
    <mergeCell ref="A12:F12"/>
    <mergeCell ref="A14:H14"/>
    <mergeCell ref="A16:B16"/>
    <mergeCell ref="C16:D16"/>
    <mergeCell ref="C17:D17"/>
    <mergeCell ref="C19:D1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G12" sqref="G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10" x14ac:dyDescent="0.25">
      <c r="A1" s="5" t="s">
        <v>7</v>
      </c>
      <c r="D1" s="39"/>
      <c r="E1" t="s">
        <v>12</v>
      </c>
    </row>
    <row r="2" spans="1:10" x14ac:dyDescent="0.25">
      <c r="A2" s="5" t="s">
        <v>8</v>
      </c>
      <c r="D2" s="39"/>
      <c r="E2" t="s">
        <v>13</v>
      </c>
    </row>
    <row r="3" spans="1:10" x14ac:dyDescent="0.25">
      <c r="A3" s="5" t="s">
        <v>9</v>
      </c>
      <c r="E3" t="s">
        <v>14</v>
      </c>
    </row>
    <row r="4" spans="1:10" ht="9" customHeight="1" x14ac:dyDescent="0.25">
      <c r="A4" s="5"/>
    </row>
    <row r="5" spans="1:10" ht="21" customHeight="1" x14ac:dyDescent="0.25">
      <c r="A5" s="44" t="s">
        <v>62</v>
      </c>
      <c r="B5" s="44"/>
      <c r="C5" s="44"/>
      <c r="D5" s="44"/>
      <c r="E5" s="44"/>
      <c r="F5" s="44"/>
      <c r="G5" s="44"/>
      <c r="H5" s="44"/>
      <c r="I5" s="8"/>
    </row>
    <row r="6" spans="1:10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22</v>
      </c>
      <c r="I6" s="14"/>
      <c r="J6" s="10"/>
    </row>
    <row r="7" spans="1:10" ht="16.5" customHeight="1" x14ac:dyDescent="0.25">
      <c r="A7" s="2">
        <v>1</v>
      </c>
      <c r="B7" s="16" t="s">
        <v>18</v>
      </c>
      <c r="C7" s="2" t="s">
        <v>19</v>
      </c>
      <c r="D7" s="2">
        <v>65761</v>
      </c>
      <c r="E7" s="7" t="s">
        <v>20</v>
      </c>
      <c r="F7" s="4">
        <v>18468</v>
      </c>
      <c r="G7" s="3">
        <v>90000</v>
      </c>
      <c r="H7" s="11" t="s">
        <v>23</v>
      </c>
    </row>
    <row r="8" spans="1:10" ht="15.75" x14ac:dyDescent="0.25">
      <c r="A8" s="45" t="s">
        <v>10</v>
      </c>
      <c r="B8" s="46"/>
      <c r="C8" s="46"/>
      <c r="D8" s="46"/>
      <c r="E8" s="46"/>
      <c r="F8" s="47"/>
      <c r="G8" s="6">
        <f>SUM(G7:G7)</f>
        <v>90000</v>
      </c>
      <c r="H8" s="9"/>
    </row>
    <row r="9" spans="1:10" x14ac:dyDescent="0.25">
      <c r="A9" s="48" t="s">
        <v>15</v>
      </c>
      <c r="B9" s="49"/>
      <c r="C9" s="49"/>
      <c r="D9" s="49"/>
      <c r="E9" s="49"/>
      <c r="F9" s="50"/>
      <c r="G9" s="12">
        <f>G7*0.12</f>
        <v>10800</v>
      </c>
      <c r="H9" s="51"/>
    </row>
    <row r="10" spans="1:10" x14ac:dyDescent="0.25">
      <c r="A10" s="45" t="s">
        <v>60</v>
      </c>
      <c r="B10" s="46"/>
      <c r="C10" s="46"/>
      <c r="D10" s="46"/>
      <c r="E10" s="46"/>
      <c r="F10" s="47"/>
      <c r="G10" s="13">
        <f>G8-G9</f>
        <v>79200</v>
      </c>
      <c r="H10" s="52"/>
    </row>
    <row r="11" spans="1:10" ht="17.25" customHeight="1" x14ac:dyDescent="0.25">
      <c r="A11" s="53" t="s">
        <v>11</v>
      </c>
      <c r="B11" s="53"/>
      <c r="C11" s="53"/>
      <c r="D11" s="53"/>
      <c r="E11" s="53"/>
      <c r="F11" s="53"/>
      <c r="G11" s="13">
        <v>11000</v>
      </c>
    </row>
    <row r="12" spans="1:10" ht="17.25" customHeight="1" x14ac:dyDescent="0.25">
      <c r="A12" s="54" t="s">
        <v>63</v>
      </c>
      <c r="B12" s="54"/>
      <c r="C12" s="54"/>
      <c r="D12" s="54"/>
      <c r="E12" s="54"/>
      <c r="F12" s="54"/>
      <c r="G12" s="17">
        <f>G10-G11</f>
        <v>68200</v>
      </c>
    </row>
    <row r="14" spans="1:10" x14ac:dyDescent="0.25">
      <c r="A14" s="60" t="s">
        <v>47</v>
      </c>
      <c r="B14" s="60"/>
      <c r="C14" s="60"/>
      <c r="D14" s="60"/>
      <c r="E14" s="60"/>
      <c r="F14" s="60"/>
      <c r="G14" s="60"/>
      <c r="H14" s="60"/>
    </row>
    <row r="15" spans="1:10" x14ac:dyDescent="0.25">
      <c r="A15" s="39"/>
      <c r="B15" s="39"/>
      <c r="C15" s="39"/>
      <c r="D15" s="39"/>
      <c r="E15" s="39"/>
      <c r="F15" s="39"/>
      <c r="G15" s="39"/>
      <c r="H15" s="39"/>
    </row>
    <row r="16" spans="1:10" ht="18.75" x14ac:dyDescent="0.25">
      <c r="A16" s="66" t="s">
        <v>54</v>
      </c>
      <c r="B16" s="66"/>
      <c r="C16" s="66" t="s">
        <v>53</v>
      </c>
      <c r="D16" s="66"/>
      <c r="E16" s="32" t="s">
        <v>6</v>
      </c>
    </row>
    <row r="17" spans="1:5" ht="18.75" x14ac:dyDescent="0.3">
      <c r="A17" s="33" t="s">
        <v>50</v>
      </c>
      <c r="B17" s="33"/>
      <c r="C17" s="65">
        <v>44320</v>
      </c>
      <c r="D17" s="61"/>
      <c r="E17" s="34">
        <v>20000</v>
      </c>
    </row>
    <row r="18" spans="1:5" ht="18.75" x14ac:dyDescent="0.3">
      <c r="A18" s="33" t="s">
        <v>51</v>
      </c>
      <c r="B18" s="33"/>
      <c r="E18" s="34"/>
    </row>
    <row r="19" spans="1:5" ht="18.75" x14ac:dyDescent="0.3">
      <c r="A19" s="33" t="s">
        <v>52</v>
      </c>
      <c r="B19" s="33"/>
      <c r="C19" s="61"/>
      <c r="D19" s="61"/>
      <c r="E19" s="34"/>
    </row>
    <row r="20" spans="1:5" ht="18.75" x14ac:dyDescent="0.3">
      <c r="A20" s="63" t="s">
        <v>55</v>
      </c>
      <c r="B20" s="64"/>
      <c r="C20" s="62"/>
      <c r="D20" s="62"/>
      <c r="E20" s="35">
        <f>SUM(E17:E19)</f>
        <v>20000</v>
      </c>
    </row>
  </sheetData>
  <mergeCells count="14">
    <mergeCell ref="A11:F11"/>
    <mergeCell ref="A5:H5"/>
    <mergeCell ref="A8:F8"/>
    <mergeCell ref="A9:F9"/>
    <mergeCell ref="H9:H10"/>
    <mergeCell ref="A10:F10"/>
    <mergeCell ref="A20:B20"/>
    <mergeCell ref="C20:D20"/>
    <mergeCell ref="A12:F12"/>
    <mergeCell ref="A14:H14"/>
    <mergeCell ref="A16:B16"/>
    <mergeCell ref="C16:D16"/>
    <mergeCell ref="C17:D17"/>
    <mergeCell ref="C19:D1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SIDIBE</cp:lastModifiedBy>
  <cp:lastPrinted>2021-12-13T09:05:23Z</cp:lastPrinted>
  <dcterms:created xsi:type="dcterms:W3CDTF">2012-09-03T14:35:08Z</dcterms:created>
  <dcterms:modified xsi:type="dcterms:W3CDTF">2021-12-13T09:06:40Z</dcterms:modified>
</cp:coreProperties>
</file>