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20490" windowHeight="7755" activeTab="2"/>
  </bookViews>
  <sheets>
    <sheet name="DIOMANDE OUMAR 2019" sheetId="14" r:id="rId1"/>
    <sheet name="DIOMANDE OUMAR 2020" sheetId="15" r:id="rId2"/>
    <sheet name="BILAN DE M DIOMANDE OUMAR" sheetId="1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C10" i="16"/>
  <c r="D21" i="15"/>
  <c r="E21" i="15"/>
  <c r="C21" i="15"/>
  <c r="D21" i="14" l="1"/>
  <c r="E21" i="14"/>
  <c r="C21" i="14"/>
  <c r="E9" i="16" l="1"/>
  <c r="E8" i="16"/>
  <c r="D22" i="15" l="1"/>
  <c r="E10" i="16" l="1"/>
  <c r="D22" i="14"/>
</calcChain>
</file>

<file path=xl/sharedStrings.xml><?xml version="1.0" encoding="utf-8"?>
<sst xmlns="http://schemas.openxmlformats.org/spreadsheetml/2006/main" count="77" uniqueCount="40">
  <si>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</si>
  <si>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</si>
  <si>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</si>
  <si>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</si>
  <si>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</si>
  <si>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</si>
  <si>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</si>
  <si>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</si>
  <si>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</si>
  <si>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</si>
  <si>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</si>
  <si>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</si>
  <si>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</si>
  <si>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</si>
  <si>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</si>
  <si>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</si>
  <si>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</si>
  <si>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</si>
  <si>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</si>
  <si>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</si>
  <si>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</si>
  <si>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</si>
  <si>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</si>
  <si>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</si>
  <si>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DU</t>
  </si>
  <si>
    <t xml:space="preserve"> </t>
  </si>
  <si>
    <t>ANNEE 2019</t>
  </si>
  <si>
    <t>ANNEE 2020</t>
  </si>
  <si>
    <t>ANNEES</t>
  </si>
  <si>
    <t xml:space="preserve">      ETAT DES PAIEMENTS DE M DIOMANDE OUMAR (07 13 03 47 -84 03 42 41)</t>
  </si>
  <si>
    <t>OUATTARA</t>
  </si>
  <si>
    <t>PROPRIETAIRE</t>
  </si>
  <si>
    <t>BILAN DES PAIEMENTS DE M DIOMANDE OUMAR</t>
  </si>
  <si>
    <t>02 ET AV 03/19</t>
  </si>
  <si>
    <t>TOTAL DÛ</t>
  </si>
  <si>
    <t>ORANGE</t>
  </si>
  <si>
    <t>25/07/20</t>
  </si>
  <si>
    <t>LOYERS DÛ</t>
  </si>
  <si>
    <t>08 MOIS MAJORES DES PENALITES DE RETARD</t>
  </si>
  <si>
    <t>MONTANT DÛ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</si>
</sst>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4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H17" sqref="H17"/>
    </sheetView>
  </sheetViews>
  <sheetFormatPr baseColWidth="10" defaultRowHeight="15" x14ac:dyDescent="0.25"/>
  <cols>
    <col min="1" max="1" width="3.85546875" style="10" customWidth="1"/>
    <col min="2" max="2" width="14" customWidth="1"/>
    <col min="3" max="3" width="17.5703125" style="10" customWidth="1"/>
    <col min="4" max="4" width="12.28515625" style="7" customWidth="1"/>
    <col min="5" max="5" width="13.28515625" style="7" customWidth="1"/>
    <col min="6" max="6" width="22.85546875" customWidth="1"/>
    <col min="7" max="7" width="15.85546875" customWidth="1"/>
    <col min="8" max="8" width="9.42578125" customWidth="1"/>
  </cols>
  <sheetData>
    <row r="1" spans="1:8" x14ac:dyDescent="0.25">
      <c r="A1" s="23" t="s">
        <v>0</v>
      </c>
      <c r="B1" s="23"/>
      <c r="C1" s="23"/>
      <c r="D1" s="23"/>
      <c r="E1" s="23"/>
      <c r="F1" s="23"/>
      <c r="G1" s="23"/>
      <c r="H1" s="1"/>
    </row>
    <row r="2" spans="1:8" x14ac:dyDescent="0.25">
      <c r="A2" s="2" t="s">
        <v>1</v>
      </c>
      <c r="B2" s="2"/>
      <c r="C2" s="3"/>
      <c r="D2" s="6"/>
      <c r="E2" s="6"/>
      <c r="F2" s="11"/>
      <c r="G2" s="11"/>
      <c r="H2" s="1"/>
    </row>
    <row r="3" spans="1:8" x14ac:dyDescent="0.25">
      <c r="A3" s="23" t="s">
        <v>2</v>
      </c>
      <c r="B3" s="23"/>
      <c r="C3" s="23"/>
      <c r="D3" s="23"/>
      <c r="E3" s="23"/>
      <c r="F3" s="11"/>
      <c r="G3" s="11"/>
      <c r="H3" s="1"/>
    </row>
    <row r="4" spans="1:8" ht="5.25" customHeight="1" x14ac:dyDescent="0.25">
      <c r="A4" s="12"/>
      <c r="B4" s="12"/>
      <c r="C4" s="13"/>
      <c r="D4" s="9"/>
      <c r="E4" s="9"/>
      <c r="F4" s="12"/>
      <c r="G4" s="12"/>
      <c r="H4" s="12"/>
    </row>
    <row r="5" spans="1:8" ht="19.5" customHeight="1" x14ac:dyDescent="0.25">
      <c r="A5" s="26" t="s">
        <v>29</v>
      </c>
      <c r="B5" s="26"/>
      <c r="C5" s="26"/>
      <c r="D5" s="26"/>
      <c r="E5" s="26"/>
      <c r="F5" s="26"/>
      <c r="G5" s="26"/>
      <c r="H5" s="26"/>
    </row>
    <row r="6" spans="1:8" ht="9.75" customHeight="1" x14ac:dyDescent="0.25">
      <c r="A6" s="45"/>
      <c r="B6" s="45"/>
      <c r="C6" s="45"/>
      <c r="D6" s="45"/>
      <c r="E6" s="45"/>
      <c r="F6" s="45"/>
      <c r="G6" s="45"/>
      <c r="H6" s="45"/>
    </row>
    <row r="7" spans="1:8" ht="19.5" customHeight="1" x14ac:dyDescent="0.25">
      <c r="A7" s="24" t="s">
        <v>26</v>
      </c>
      <c r="B7" s="24"/>
      <c r="C7" s="24"/>
      <c r="D7" s="24"/>
      <c r="E7" s="24"/>
      <c r="F7" s="24"/>
      <c r="G7" s="24"/>
      <c r="H7" s="14"/>
    </row>
    <row r="8" spans="1:8" ht="18.75" x14ac:dyDescent="0.3">
      <c r="A8" s="27" t="s">
        <v>3</v>
      </c>
      <c r="B8" s="28" t="s">
        <v>4</v>
      </c>
      <c r="C8" s="28" t="s">
        <v>5</v>
      </c>
      <c r="D8" s="29" t="s">
        <v>6</v>
      </c>
      <c r="E8" s="29" t="s">
        <v>7</v>
      </c>
      <c r="F8" s="28" t="s">
        <v>8</v>
      </c>
      <c r="G8" s="28" t="s">
        <v>9</v>
      </c>
    </row>
    <row r="9" spans="1:8" ht="18.75" x14ac:dyDescent="0.3">
      <c r="A9" s="43">
        <v>1</v>
      </c>
      <c r="B9" s="42" t="s">
        <v>12</v>
      </c>
      <c r="C9" s="31">
        <v>30000</v>
      </c>
      <c r="D9" s="32"/>
      <c r="E9" s="32"/>
      <c r="F9" s="33">
        <v>43475</v>
      </c>
      <c r="G9" s="30" t="s">
        <v>10</v>
      </c>
    </row>
    <row r="10" spans="1:8" ht="18.75" x14ac:dyDescent="0.3">
      <c r="A10" s="43">
        <v>2</v>
      </c>
      <c r="B10" s="42" t="s">
        <v>13</v>
      </c>
      <c r="C10" s="31">
        <v>60000</v>
      </c>
      <c r="D10" s="32">
        <v>-30000</v>
      </c>
      <c r="E10" s="32"/>
      <c r="F10" s="33">
        <v>43507</v>
      </c>
      <c r="G10" s="44" t="s">
        <v>33</v>
      </c>
    </row>
    <row r="11" spans="1:8" ht="18.75" x14ac:dyDescent="0.3">
      <c r="A11" s="43">
        <v>3</v>
      </c>
      <c r="B11" s="42" t="s">
        <v>14</v>
      </c>
      <c r="C11" s="31"/>
      <c r="D11" s="32">
        <v>30000</v>
      </c>
      <c r="E11" s="32">
        <v>3000</v>
      </c>
      <c r="F11" s="33"/>
      <c r="G11" s="30"/>
    </row>
    <row r="12" spans="1:8" ht="18.75" x14ac:dyDescent="0.3">
      <c r="A12" s="43">
        <v>4</v>
      </c>
      <c r="B12" s="42" t="s">
        <v>15</v>
      </c>
      <c r="C12" s="31">
        <v>30000</v>
      </c>
      <c r="D12" s="32"/>
      <c r="E12" s="32"/>
      <c r="F12" s="33">
        <v>43565</v>
      </c>
      <c r="G12" s="30" t="s">
        <v>30</v>
      </c>
    </row>
    <row r="13" spans="1:8" ht="18.75" x14ac:dyDescent="0.3">
      <c r="A13" s="43">
        <v>5</v>
      </c>
      <c r="B13" s="42" t="s">
        <v>16</v>
      </c>
      <c r="C13" s="31">
        <v>30000</v>
      </c>
      <c r="D13" s="32"/>
      <c r="E13" s="32"/>
      <c r="F13" s="33">
        <v>43595</v>
      </c>
      <c r="G13" s="30" t="s">
        <v>31</v>
      </c>
    </row>
    <row r="14" spans="1:8" ht="18.75" x14ac:dyDescent="0.3">
      <c r="A14" s="43">
        <v>6</v>
      </c>
      <c r="B14" s="42" t="s">
        <v>17</v>
      </c>
      <c r="C14" s="31">
        <v>30000</v>
      </c>
      <c r="D14" s="32"/>
      <c r="E14" s="32"/>
      <c r="F14" s="33">
        <v>43626</v>
      </c>
      <c r="G14" s="30" t="s">
        <v>31</v>
      </c>
    </row>
    <row r="15" spans="1:8" ht="18.75" x14ac:dyDescent="0.3">
      <c r="A15" s="43">
        <v>7</v>
      </c>
      <c r="B15" s="42" t="s">
        <v>18</v>
      </c>
      <c r="C15" s="31"/>
      <c r="D15" s="31">
        <v>30000</v>
      </c>
      <c r="E15" s="32">
        <v>3000</v>
      </c>
      <c r="F15" s="33"/>
      <c r="G15" s="30"/>
    </row>
    <row r="16" spans="1:8" ht="18.75" x14ac:dyDescent="0.3">
      <c r="A16" s="43">
        <v>8</v>
      </c>
      <c r="B16" s="42" t="s">
        <v>19</v>
      </c>
      <c r="C16" s="31">
        <v>90000</v>
      </c>
      <c r="D16" s="32">
        <v>-60000</v>
      </c>
      <c r="E16" s="32"/>
      <c r="F16" s="33">
        <v>43693</v>
      </c>
      <c r="G16" s="30" t="s">
        <v>31</v>
      </c>
    </row>
    <row r="17" spans="1:10" ht="18.75" x14ac:dyDescent="0.3">
      <c r="A17" s="43">
        <v>9</v>
      </c>
      <c r="B17" s="42" t="s">
        <v>20</v>
      </c>
      <c r="C17" s="31"/>
      <c r="D17" s="31">
        <v>30000</v>
      </c>
      <c r="E17" s="32">
        <v>3000</v>
      </c>
      <c r="F17" s="30"/>
      <c r="G17" s="30"/>
      <c r="J17" t="s">
        <v>25</v>
      </c>
    </row>
    <row r="18" spans="1:10" ht="18.75" x14ac:dyDescent="0.3">
      <c r="A18" s="43">
        <v>10</v>
      </c>
      <c r="B18" s="42" t="s">
        <v>21</v>
      </c>
      <c r="C18" s="31">
        <v>30000</v>
      </c>
      <c r="D18" s="32"/>
      <c r="E18" s="32"/>
      <c r="F18" s="33">
        <v>43746</v>
      </c>
      <c r="G18" s="30" t="s">
        <v>10</v>
      </c>
    </row>
    <row r="19" spans="1:10" ht="18.75" x14ac:dyDescent="0.3">
      <c r="A19" s="43">
        <v>11</v>
      </c>
      <c r="B19" s="42" t="s">
        <v>22</v>
      </c>
      <c r="C19" s="31"/>
      <c r="D19" s="31">
        <v>30000</v>
      </c>
      <c r="E19" s="32">
        <v>3000</v>
      </c>
      <c r="F19" s="33"/>
      <c r="G19" s="30"/>
    </row>
    <row r="20" spans="1:10" ht="18.75" x14ac:dyDescent="0.3">
      <c r="A20" s="43">
        <v>12</v>
      </c>
      <c r="B20" s="42" t="s">
        <v>23</v>
      </c>
      <c r="C20" s="31"/>
      <c r="D20" s="31">
        <v>30000</v>
      </c>
      <c r="E20" s="32">
        <v>3000</v>
      </c>
      <c r="F20" s="34"/>
      <c r="G20" s="30"/>
    </row>
    <row r="21" spans="1:10" ht="18.75" x14ac:dyDescent="0.3">
      <c r="A21" s="35" t="s">
        <v>11</v>
      </c>
      <c r="B21" s="35"/>
      <c r="C21" s="36">
        <f>SUM(C9:C20)</f>
        <v>300000</v>
      </c>
      <c r="D21" s="36">
        <f t="shared" ref="D21:E21" si="0">SUM(D9:D20)</f>
        <v>60000</v>
      </c>
      <c r="E21" s="36">
        <f t="shared" si="0"/>
        <v>15000</v>
      </c>
      <c r="F21" s="18"/>
      <c r="G21" s="18"/>
    </row>
    <row r="22" spans="1:10" ht="18.75" x14ac:dyDescent="0.3">
      <c r="A22" s="37" t="s">
        <v>24</v>
      </c>
      <c r="B22" s="38"/>
      <c r="C22" s="39"/>
      <c r="D22" s="40">
        <f>SUM(D21:E21)</f>
        <v>75000</v>
      </c>
      <c r="E22" s="41"/>
      <c r="F22" s="18"/>
      <c r="G22" s="18"/>
    </row>
    <row r="23" spans="1:10" x14ac:dyDescent="0.25">
      <c r="A23" s="21"/>
      <c r="B23" s="21"/>
      <c r="C23" s="21"/>
      <c r="D23" s="21"/>
      <c r="E23" s="21"/>
      <c r="F23" s="21"/>
      <c r="G23" s="21"/>
    </row>
    <row r="24" spans="1:10" x14ac:dyDescent="0.25">
      <c r="B24" s="4"/>
      <c r="C24" s="5"/>
      <c r="E24" s="8"/>
      <c r="F24" s="7"/>
    </row>
    <row r="25" spans="1:10" x14ac:dyDescent="0.25">
      <c r="A25" s="22"/>
      <c r="B25" s="22"/>
      <c r="C25" s="22"/>
      <c r="D25" s="22"/>
      <c r="E25" s="22"/>
      <c r="F25" s="22"/>
      <c r="G25" s="22"/>
    </row>
    <row r="56" ht="6.75" customHeight="1" x14ac:dyDescent="0.25"/>
    <row r="58" ht="6.75" customHeight="1" x14ac:dyDescent="0.25"/>
  </sheetData>
  <mergeCells count="9">
    <mergeCell ref="A23:G23"/>
    <mergeCell ref="A25:G25"/>
    <mergeCell ref="A1:G1"/>
    <mergeCell ref="A3:E3"/>
    <mergeCell ref="A5:H5"/>
    <mergeCell ref="A7:G7"/>
    <mergeCell ref="A21:B21"/>
    <mergeCell ref="A22:B22"/>
    <mergeCell ref="D22:E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22" sqref="D22:E22"/>
    </sheetView>
  </sheetViews>
  <sheetFormatPr baseColWidth="10" defaultRowHeight="15" x14ac:dyDescent="0.25"/>
  <cols>
    <col min="1" max="1" width="3.85546875" style="10" customWidth="1"/>
    <col min="2" max="2" width="14" customWidth="1"/>
    <col min="3" max="3" width="17.5703125" style="10" customWidth="1"/>
    <col min="4" max="4" width="11.7109375" style="7" customWidth="1"/>
    <col min="5" max="5" width="13.42578125" style="7" customWidth="1"/>
    <col min="6" max="6" width="23.42578125" customWidth="1"/>
    <col min="7" max="7" width="15.85546875" customWidth="1"/>
    <col min="8" max="8" width="9.42578125" customWidth="1"/>
  </cols>
  <sheetData>
    <row r="1" spans="1:8" x14ac:dyDescent="0.25">
      <c r="A1" s="23" t="s">
        <v>0</v>
      </c>
      <c r="B1" s="23"/>
      <c r="C1" s="23"/>
      <c r="D1" s="23"/>
      <c r="E1" s="23"/>
      <c r="F1" s="23"/>
      <c r="G1" s="23"/>
      <c r="H1" s="1"/>
    </row>
    <row r="2" spans="1:8" x14ac:dyDescent="0.25">
      <c r="A2" s="2" t="s">
        <v>1</v>
      </c>
      <c r="B2" s="2"/>
      <c r="C2" s="3"/>
      <c r="D2" s="6"/>
      <c r="E2" s="6"/>
      <c r="F2" s="11"/>
      <c r="G2" s="11"/>
      <c r="H2" s="1"/>
    </row>
    <row r="3" spans="1:8" x14ac:dyDescent="0.25">
      <c r="A3" s="23" t="s">
        <v>2</v>
      </c>
      <c r="B3" s="23"/>
      <c r="C3" s="23"/>
      <c r="D3" s="23"/>
      <c r="E3" s="23"/>
      <c r="F3" s="11"/>
      <c r="G3" s="11"/>
      <c r="H3" s="1"/>
    </row>
    <row r="4" spans="1:8" ht="5.25" customHeight="1" x14ac:dyDescent="0.25">
      <c r="A4" s="12"/>
      <c r="B4" s="12"/>
      <c r="C4" s="13"/>
      <c r="D4" s="9"/>
      <c r="E4" s="9"/>
      <c r="F4" s="12"/>
      <c r="G4" s="12"/>
      <c r="H4" s="12"/>
    </row>
    <row r="5" spans="1:8" ht="19.5" customHeight="1" x14ac:dyDescent="0.25">
      <c r="A5" s="26" t="s">
        <v>29</v>
      </c>
      <c r="B5" s="26"/>
      <c r="C5" s="26"/>
      <c r="D5" s="26"/>
      <c r="E5" s="26"/>
      <c r="F5" s="26"/>
      <c r="G5" s="26"/>
      <c r="H5" s="26"/>
    </row>
    <row r="6" spans="1:8" ht="12" customHeight="1" x14ac:dyDescent="0.25">
      <c r="A6" s="45"/>
      <c r="B6" s="45"/>
      <c r="C6" s="45"/>
      <c r="D6" s="45"/>
      <c r="E6" s="45"/>
      <c r="F6" s="45"/>
      <c r="G6" s="45"/>
      <c r="H6" s="45"/>
    </row>
    <row r="7" spans="1:8" ht="22.5" customHeight="1" x14ac:dyDescent="0.25">
      <c r="A7" s="48" t="s">
        <v>27</v>
      </c>
      <c r="B7" s="48"/>
      <c r="C7" s="48"/>
      <c r="D7" s="48"/>
      <c r="E7" s="48"/>
      <c r="F7" s="48"/>
      <c r="G7" s="48"/>
      <c r="H7" s="45"/>
    </row>
    <row r="8" spans="1:8" ht="18.75" x14ac:dyDescent="0.3">
      <c r="A8" s="27" t="s">
        <v>3</v>
      </c>
      <c r="B8" s="28" t="s">
        <v>4</v>
      </c>
      <c r="C8" s="28" t="s">
        <v>5</v>
      </c>
      <c r="D8" s="29" t="s">
        <v>6</v>
      </c>
      <c r="E8" s="29" t="s">
        <v>7</v>
      </c>
      <c r="F8" s="28" t="s">
        <v>8</v>
      </c>
      <c r="G8" s="28" t="s">
        <v>9</v>
      </c>
      <c r="H8" s="18"/>
    </row>
    <row r="9" spans="1:8" ht="18.75" x14ac:dyDescent="0.3">
      <c r="A9" s="43">
        <v>1</v>
      </c>
      <c r="B9" s="42" t="s">
        <v>12</v>
      </c>
      <c r="C9" s="31"/>
      <c r="D9" s="32">
        <v>40000</v>
      </c>
      <c r="E9" s="32">
        <v>4000</v>
      </c>
      <c r="F9" s="33"/>
      <c r="G9" s="30"/>
      <c r="H9" s="18"/>
    </row>
    <row r="10" spans="1:8" ht="18.75" x14ac:dyDescent="0.3">
      <c r="A10" s="43">
        <v>2</v>
      </c>
      <c r="B10" s="42" t="s">
        <v>13</v>
      </c>
      <c r="C10" s="31"/>
      <c r="D10" s="31">
        <v>40000</v>
      </c>
      <c r="E10" s="32">
        <v>4000</v>
      </c>
      <c r="F10" s="33"/>
      <c r="G10" s="30"/>
      <c r="H10" s="18"/>
    </row>
    <row r="11" spans="1:8" ht="18.75" x14ac:dyDescent="0.3">
      <c r="A11" s="43">
        <v>3</v>
      </c>
      <c r="B11" s="42" t="s">
        <v>14</v>
      </c>
      <c r="C11" s="31">
        <v>50000</v>
      </c>
      <c r="D11" s="32">
        <v>-10000</v>
      </c>
      <c r="E11" s="32"/>
      <c r="F11" s="33">
        <v>43900</v>
      </c>
      <c r="G11" s="30" t="s">
        <v>10</v>
      </c>
      <c r="H11" s="18"/>
    </row>
    <row r="12" spans="1:8" ht="18.75" x14ac:dyDescent="0.3">
      <c r="A12" s="43">
        <v>4</v>
      </c>
      <c r="B12" s="42" t="s">
        <v>15</v>
      </c>
      <c r="C12" s="31"/>
      <c r="D12" s="32">
        <v>40000</v>
      </c>
      <c r="E12" s="32">
        <v>4000</v>
      </c>
      <c r="F12" s="33"/>
      <c r="G12" s="30"/>
      <c r="H12" s="18"/>
    </row>
    <row r="13" spans="1:8" ht="18.75" x14ac:dyDescent="0.3">
      <c r="A13" s="43">
        <v>5</v>
      </c>
      <c r="B13" s="42" t="s">
        <v>16</v>
      </c>
      <c r="C13" s="31"/>
      <c r="D13" s="32">
        <v>40000</v>
      </c>
      <c r="E13" s="32">
        <v>4000</v>
      </c>
      <c r="F13" s="33"/>
      <c r="G13" s="30"/>
      <c r="H13" s="18"/>
    </row>
    <row r="14" spans="1:8" ht="18.75" x14ac:dyDescent="0.3">
      <c r="A14" s="43">
        <v>6</v>
      </c>
      <c r="B14" s="42" t="s">
        <v>17</v>
      </c>
      <c r="C14" s="31"/>
      <c r="D14" s="32">
        <v>40000</v>
      </c>
      <c r="E14" s="32">
        <v>4000</v>
      </c>
      <c r="F14" s="33"/>
      <c r="G14" s="30"/>
      <c r="H14" s="18"/>
    </row>
    <row r="15" spans="1:8" ht="18.75" x14ac:dyDescent="0.3">
      <c r="A15" s="43">
        <v>7</v>
      </c>
      <c r="B15" s="42" t="s">
        <v>18</v>
      </c>
      <c r="C15" s="31"/>
      <c r="D15" s="32">
        <v>35000</v>
      </c>
      <c r="E15" s="32">
        <v>3500</v>
      </c>
      <c r="F15" s="33"/>
      <c r="G15" s="30"/>
      <c r="H15" s="18"/>
    </row>
    <row r="16" spans="1:8" ht="18.75" x14ac:dyDescent="0.3">
      <c r="A16" s="43">
        <v>8</v>
      </c>
      <c r="B16" s="42" t="s">
        <v>19</v>
      </c>
      <c r="C16" s="31">
        <v>100000</v>
      </c>
      <c r="D16" s="32">
        <v>-65000</v>
      </c>
      <c r="E16" s="32"/>
      <c r="F16" s="33" t="s">
        <v>36</v>
      </c>
      <c r="G16" s="30" t="s">
        <v>31</v>
      </c>
      <c r="H16" s="18"/>
    </row>
    <row r="17" spans="1:8" ht="18.75" x14ac:dyDescent="0.3">
      <c r="A17" s="43">
        <v>9</v>
      </c>
      <c r="B17" s="42" t="s">
        <v>20</v>
      </c>
      <c r="C17" s="31"/>
      <c r="D17" s="31">
        <v>35000</v>
      </c>
      <c r="E17" s="32">
        <v>3500</v>
      </c>
      <c r="F17" s="30"/>
      <c r="G17" s="30"/>
      <c r="H17" s="18"/>
    </row>
    <row r="18" spans="1:8" ht="18.75" x14ac:dyDescent="0.3">
      <c r="A18" s="43">
        <v>10</v>
      </c>
      <c r="B18" s="42" t="s">
        <v>21</v>
      </c>
      <c r="C18" s="31"/>
      <c r="D18" s="31">
        <v>35000</v>
      </c>
      <c r="E18" s="32">
        <v>3500</v>
      </c>
      <c r="F18" s="33"/>
      <c r="G18" s="30"/>
      <c r="H18" s="18"/>
    </row>
    <row r="19" spans="1:8" ht="18.75" x14ac:dyDescent="0.3">
      <c r="A19" s="43">
        <v>11</v>
      </c>
      <c r="B19" s="42" t="s">
        <v>22</v>
      </c>
      <c r="C19" s="31">
        <v>80000</v>
      </c>
      <c r="D19" s="32">
        <v>-45000</v>
      </c>
      <c r="E19" s="32">
        <v>3500</v>
      </c>
      <c r="F19" s="33">
        <v>44128</v>
      </c>
      <c r="G19" s="30" t="s">
        <v>35</v>
      </c>
      <c r="H19" s="18"/>
    </row>
    <row r="20" spans="1:8" ht="18.75" x14ac:dyDescent="0.3">
      <c r="A20" s="43">
        <v>12</v>
      </c>
      <c r="B20" s="42" t="s">
        <v>23</v>
      </c>
      <c r="C20" s="31"/>
      <c r="D20" s="32">
        <v>35000</v>
      </c>
      <c r="E20" s="32">
        <v>3500</v>
      </c>
      <c r="F20" s="34"/>
      <c r="G20" s="30"/>
      <c r="H20" s="18"/>
    </row>
    <row r="21" spans="1:8" ht="18.75" x14ac:dyDescent="0.3">
      <c r="A21" s="35" t="s">
        <v>11</v>
      </c>
      <c r="B21" s="35"/>
      <c r="C21" s="36">
        <f>SUM(C9:C20)</f>
        <v>230000</v>
      </c>
      <c r="D21" s="46">
        <f t="shared" ref="D21:E21" si="0">SUM(D9:D20)</f>
        <v>220000</v>
      </c>
      <c r="E21" s="36">
        <f t="shared" si="0"/>
        <v>37500</v>
      </c>
      <c r="F21" s="18"/>
      <c r="G21" s="18"/>
      <c r="H21" s="18"/>
    </row>
    <row r="22" spans="1:8" ht="18.75" x14ac:dyDescent="0.3">
      <c r="A22" s="37" t="s">
        <v>34</v>
      </c>
      <c r="B22" s="38"/>
      <c r="C22" s="39"/>
      <c r="D22" s="40">
        <f>SUM(D21:E21)</f>
        <v>257500</v>
      </c>
      <c r="E22" s="41"/>
      <c r="F22" s="18"/>
      <c r="G22" s="18"/>
      <c r="H22" s="18"/>
    </row>
    <row r="23" spans="1:8" ht="18.75" x14ac:dyDescent="0.3">
      <c r="A23" s="19"/>
      <c r="B23" s="18"/>
      <c r="C23" s="19"/>
      <c r="D23" s="47"/>
      <c r="E23" s="47"/>
      <c r="F23" s="18"/>
      <c r="G23" s="18"/>
      <c r="H23" s="18"/>
    </row>
    <row r="51" ht="6.75" customHeight="1" x14ac:dyDescent="0.25"/>
    <row r="53" ht="6.75" customHeight="1" x14ac:dyDescent="0.25"/>
  </sheetData>
  <mergeCells count="7">
    <mergeCell ref="A21:B21"/>
    <mergeCell ref="A22:B22"/>
    <mergeCell ref="D22:E22"/>
    <mergeCell ref="A1:G1"/>
    <mergeCell ref="A3:E3"/>
    <mergeCell ref="A5:H5"/>
    <mergeCell ref="A7:G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7" sqref="D17"/>
    </sheetView>
  </sheetViews>
  <sheetFormatPr baseColWidth="10" defaultRowHeight="15" x14ac:dyDescent="0.25"/>
  <cols>
    <col min="1" max="1" width="4.140625" customWidth="1"/>
    <col min="2" max="2" width="14.7109375" customWidth="1"/>
    <col min="3" max="3" width="18.140625" customWidth="1"/>
    <col min="4" max="4" width="17" customWidth="1"/>
    <col min="5" max="5" width="19.140625" customWidth="1"/>
    <col min="6" max="6" width="18.140625" customWidth="1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23"/>
    </row>
    <row r="2" spans="1:7" x14ac:dyDescent="0.25">
      <c r="A2" s="2" t="s">
        <v>1</v>
      </c>
      <c r="B2" s="2"/>
      <c r="C2" s="6"/>
      <c r="D2" s="16"/>
      <c r="E2" s="16"/>
      <c r="F2" s="16"/>
      <c r="G2" s="16"/>
    </row>
    <row r="3" spans="1:7" x14ac:dyDescent="0.25">
      <c r="A3" s="23" t="s">
        <v>2</v>
      </c>
      <c r="B3" s="23"/>
      <c r="C3" s="23"/>
      <c r="D3" s="23"/>
      <c r="E3" s="23"/>
      <c r="F3" s="16"/>
      <c r="G3" s="16"/>
    </row>
    <row r="4" spans="1:7" x14ac:dyDescent="0.25">
      <c r="A4" s="15"/>
      <c r="B4" s="15"/>
      <c r="C4" s="9"/>
      <c r="D4" s="15"/>
      <c r="E4" s="15"/>
      <c r="F4" s="15"/>
      <c r="G4" s="15"/>
    </row>
    <row r="5" spans="1:7" ht="18.75" x14ac:dyDescent="0.25">
      <c r="A5" s="58" t="s">
        <v>32</v>
      </c>
      <c r="B5" s="58"/>
      <c r="C5" s="58"/>
      <c r="D5" s="58"/>
      <c r="E5" s="58"/>
      <c r="F5" s="20"/>
      <c r="G5" s="20"/>
    </row>
    <row r="6" spans="1:7" ht="10.5" customHeight="1" x14ac:dyDescent="0.3">
      <c r="A6" s="18"/>
      <c r="B6" s="18"/>
      <c r="C6" s="18"/>
      <c r="D6" s="18"/>
      <c r="E6" s="18"/>
      <c r="F6" s="18"/>
      <c r="G6" s="18"/>
    </row>
    <row r="7" spans="1:7" ht="18.75" x14ac:dyDescent="0.3">
      <c r="A7" s="27" t="s">
        <v>3</v>
      </c>
      <c r="B7" s="28" t="s">
        <v>28</v>
      </c>
      <c r="C7" s="29" t="s">
        <v>37</v>
      </c>
      <c r="D7" s="28" t="s">
        <v>7</v>
      </c>
      <c r="E7" s="28" t="s">
        <v>39</v>
      </c>
      <c r="F7" s="49"/>
      <c r="G7" s="49"/>
    </row>
    <row r="8" spans="1:7" ht="18.75" x14ac:dyDescent="0.3">
      <c r="A8" s="50">
        <v>1</v>
      </c>
      <c r="B8" s="51" t="s">
        <v>26</v>
      </c>
      <c r="C8" s="52">
        <v>60000</v>
      </c>
      <c r="D8" s="53">
        <v>15000</v>
      </c>
      <c r="E8" s="52">
        <f>C8+D8</f>
        <v>75000</v>
      </c>
      <c r="F8" s="54"/>
      <c r="G8" s="55"/>
    </row>
    <row r="9" spans="1:7" ht="18.75" x14ac:dyDescent="0.3">
      <c r="A9" s="50">
        <v>2</v>
      </c>
      <c r="B9" s="51" t="s">
        <v>27</v>
      </c>
      <c r="C9" s="52">
        <v>220000</v>
      </c>
      <c r="D9" s="53">
        <v>37500</v>
      </c>
      <c r="E9" s="52">
        <f t="shared" ref="E9:E10" si="0">C9+D9</f>
        <v>257500</v>
      </c>
      <c r="F9" s="54"/>
      <c r="G9" s="55"/>
    </row>
    <row r="10" spans="1:7" ht="18.75" x14ac:dyDescent="0.3">
      <c r="A10" s="56" t="s">
        <v>11</v>
      </c>
      <c r="B10" s="56"/>
      <c r="C10" s="39">
        <f>SUM(C8:C9)</f>
        <v>280000</v>
      </c>
      <c r="D10" s="39">
        <f>SUM(D8:D9)</f>
        <v>52500</v>
      </c>
      <c r="E10" s="57">
        <f t="shared" si="0"/>
        <v>332500</v>
      </c>
      <c r="F10" s="19"/>
      <c r="G10" s="18"/>
    </row>
    <row r="11" spans="1:7" ht="9" customHeight="1" x14ac:dyDescent="0.3">
      <c r="A11" s="19"/>
      <c r="B11" s="19"/>
      <c r="C11" s="19"/>
      <c r="D11" s="19"/>
      <c r="E11" s="19"/>
      <c r="F11" s="19"/>
      <c r="G11" s="18"/>
    </row>
    <row r="12" spans="1:7" ht="18.75" x14ac:dyDescent="0.3">
      <c r="A12" s="25" t="s">
        <v>38</v>
      </c>
      <c r="B12" s="25"/>
      <c r="C12" s="25"/>
      <c r="D12" s="25"/>
      <c r="E12" s="25"/>
      <c r="F12" s="19"/>
      <c r="G12" s="18"/>
    </row>
    <row r="13" spans="1:7" ht="18.75" x14ac:dyDescent="0.3">
      <c r="A13" s="25"/>
      <c r="B13" s="25"/>
      <c r="C13" s="25"/>
      <c r="D13" s="25"/>
      <c r="E13" s="25"/>
      <c r="F13" s="17"/>
    </row>
    <row r="14" spans="1:7" ht="18.75" x14ac:dyDescent="0.3">
      <c r="A14" s="18"/>
      <c r="B14" s="18"/>
      <c r="C14" s="18"/>
      <c r="D14" s="18"/>
      <c r="E14" s="18"/>
      <c r="F14" s="18"/>
    </row>
  </sheetData>
  <mergeCells count="6">
    <mergeCell ref="A13:E13"/>
    <mergeCell ref="A5:E5"/>
    <mergeCell ref="A1:G1"/>
    <mergeCell ref="A3:E3"/>
    <mergeCell ref="A10:B10"/>
    <mergeCell ref="A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DIOMANDE OUMAR 2019</vt:lpstr>
      <vt:lpstr>DIOMANDE OUMAR 2020</vt:lpstr>
      <vt:lpstr>BILAN DE M DIOMANDE OUMAR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2021-01-14T14:59:27Z</cp:lastPrinted>
  <dcterms:created xsi:type="dcterms:W3CDTF">2016-09-29T11:46:00Z</dcterms:created>
  <dcterms:modified xsi:type="dcterms:W3CDTF">2021-01-14T15:01:23Z</dcterms:modified>
</cp:coreProperties>
</file>