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90" windowHeight="7335"/>
  </bookViews>
  <sheets>
    <sheet name="Investment decision" sheetId="1" r:id="rId1"/>
  </sheets>
  <definedNames>
    <definedName name="solver_adj" localSheetId="0" hidden="1">'Investment decision'!$B$2:$F$2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'Investment decision'!$G$10:$G$11</definedName>
    <definedName name="solver_lhs2" localSheetId="0" hidden="1">'Investment decision'!$G$12</definedName>
    <definedName name="solver_lhs3" localSheetId="0" hidden="1">'Investment decision'!$G$9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'Investment decision'!$B$6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'Investment decision'!$I$10:$I$11</definedName>
    <definedName name="solver_rhs2" localSheetId="0" hidden="1">'Investment decision'!$I$12</definedName>
    <definedName name="solver_rhs3" localSheetId="0" hidden="1">'Investment decision'!$I$9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/>
  <c r="G9" i="1"/>
  <c r="G10" i="1"/>
  <c r="I10" i="1"/>
  <c r="G11" i="1"/>
  <c r="I11" i="1"/>
  <c r="G12" i="1"/>
</calcChain>
</file>

<file path=xl/sharedStrings.xml><?xml version="1.0" encoding="utf-8"?>
<sst xmlns="http://schemas.openxmlformats.org/spreadsheetml/2006/main" count="20" uniqueCount="18">
  <si>
    <t>&lt;=</t>
  </si>
  <si>
    <t>High risk(&lt;50%)</t>
  </si>
  <si>
    <t>&gt;=</t>
  </si>
  <si>
    <t>Tech stocks 40%</t>
  </si>
  <si>
    <t>Muncipal bnds 20%</t>
  </si>
  <si>
    <t>Budget</t>
  </si>
  <si>
    <t>RHS</t>
  </si>
  <si>
    <t>sign</t>
  </si>
  <si>
    <t>LHS</t>
  </si>
  <si>
    <t>Constraints</t>
  </si>
  <si>
    <t>Actual return:</t>
  </si>
  <si>
    <t>Objective(max):</t>
  </si>
  <si>
    <t>Variables:</t>
  </si>
  <si>
    <t>HDN high risk</t>
  </si>
  <si>
    <t>palmer tech</t>
  </si>
  <si>
    <t>united tech</t>
  </si>
  <si>
    <t>thomson</t>
  </si>
  <si>
    <t>L.A Munsipal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</si>
</sst>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0" fillId="2" borderId="0" xfId="1" applyNumberFormat="1" applyFont="1" applyFill="1"/>
    <xf numFmtId="0" fontId="2" fillId="0" borderId="0" xfId="0" applyFont="1"/>
    <xf numFmtId="165" fontId="0" fillId="0" borderId="2" xfId="0" applyNumberFormat="1" applyBorder="1"/>
    <xf numFmtId="0" fontId="0" fillId="0" borderId="2" xfId="0" applyBorder="1"/>
    <xf numFmtId="166" fontId="0" fillId="3" borderId="2" xfId="0" applyNumberFormat="1" applyFill="1" applyBorder="1"/>
    <xf numFmtId="0" fontId="2" fillId="0" borderId="2" xfId="0" applyFont="1" applyBorder="1"/>
    <xf numFmtId="0" fontId="0" fillId="0" borderId="2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395253</xdr:colOff>
      <xdr:row>2</xdr:row>
      <xdr:rowOff>152401</xdr:rowOff>
    </xdr:from>
    <xdr:ext cx="6054251" cy="313896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1653" y="533401"/>
          <a:ext cx="6054251" cy="31389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2" sqref="D12"/>
    </sheetView>
  </sheetViews>
  <sheetFormatPr defaultRowHeight="15" x14ac:dyDescent="0.25"/>
  <cols>
    <col min="1" max="1" width="18.140625" bestFit="1" customWidth="1"/>
    <col min="2" max="2" width="17.5703125" bestFit="1" customWidth="1"/>
    <col min="3" max="3" width="8.85546875" bestFit="1" customWidth="1"/>
    <col min="4" max="4" width="11.140625" bestFit="1" customWidth="1"/>
    <col min="5" max="5" width="11.5703125" bestFit="1" customWidth="1"/>
    <col min="6" max="6" width="12.85546875" bestFit="1" customWidth="1"/>
    <col min="7" max="7" width="11.85546875" customWidth="1"/>
  </cols>
  <sheetData>
    <row r="1" spans="1:9" x14ac:dyDescent="0.25">
      <c r="A1" s="10"/>
      <c r="B1" s="10" t="s">
        <v>17</v>
      </c>
      <c r="C1" s="13" t="s">
        <v>16</v>
      </c>
      <c r="D1" s="13" t="s">
        <v>15</v>
      </c>
      <c r="E1" s="13" t="s">
        <v>14</v>
      </c>
      <c r="F1" s="10" t="s">
        <v>13</v>
      </c>
    </row>
    <row r="2" spans="1:9" x14ac:dyDescent="0.25">
      <c r="A2" s="12" t="s">
        <v>12</v>
      </c>
      <c r="B2" s="11">
        <v>50000</v>
      </c>
      <c r="C2" s="11">
        <v>0</v>
      </c>
      <c r="D2" s="11">
        <v>0</v>
      </c>
      <c r="E2" s="11">
        <v>175000</v>
      </c>
      <c r="F2" s="11">
        <v>24999.999999999996</v>
      </c>
    </row>
    <row r="3" spans="1:9" x14ac:dyDescent="0.25">
      <c r="A3" s="10"/>
      <c r="B3" s="9">
        <v>5.2999999999999999E-2</v>
      </c>
      <c r="C3" s="9">
        <v>6.8000000000000005E-2</v>
      </c>
      <c r="D3" s="9">
        <v>4.9000000000000002E-2</v>
      </c>
      <c r="E3" s="9">
        <v>8.4000000000000005E-2</v>
      </c>
      <c r="F3" s="9">
        <v>0.11799999999999999</v>
      </c>
    </row>
    <row r="5" spans="1:9" x14ac:dyDescent="0.25">
      <c r="A5" s="8" t="s">
        <v>11</v>
      </c>
    </row>
    <row r="6" spans="1:9" x14ac:dyDescent="0.25">
      <c r="A6" t="s">
        <v>10</v>
      </c>
      <c r="B6" s="7">
        <f>SUMPRODUCT(B2:F2,B3:F3)</f>
        <v>20300</v>
      </c>
      <c r="C6" t="str">
        <f ca="1">_xlfn.FORMULATEXT(B6)</f>
        <v>=SUMPRODUCT(B2:F2,B3:F3)</v>
      </c>
    </row>
    <row r="8" spans="1:9" x14ac:dyDescent="0.25">
      <c r="A8" s="6" t="s">
        <v>9</v>
      </c>
      <c r="B8" s="1"/>
      <c r="C8" s="1"/>
      <c r="D8" s="1"/>
      <c r="E8" s="1"/>
      <c r="F8" s="1"/>
      <c r="G8" s="5" t="s">
        <v>8</v>
      </c>
      <c r="H8" s="5" t="s">
        <v>7</v>
      </c>
      <c r="I8" s="5" t="s">
        <v>6</v>
      </c>
    </row>
    <row r="9" spans="1:9" x14ac:dyDescent="0.25">
      <c r="A9" s="4" t="s">
        <v>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f>SUMPRODUCT($B$2:$F$2,B9:F9)</f>
        <v>250000</v>
      </c>
      <c r="H9" s="1" t="s">
        <v>0</v>
      </c>
      <c r="I9" s="1">
        <v>250000</v>
      </c>
    </row>
    <row r="10" spans="1:9" x14ac:dyDescent="0.25">
      <c r="A10" s="4" t="s">
        <v>4</v>
      </c>
      <c r="B10" s="1">
        <v>1</v>
      </c>
      <c r="C10" s="1"/>
      <c r="D10" s="1"/>
      <c r="E10" s="1"/>
      <c r="F10" s="1"/>
      <c r="G10" s="1">
        <f>SUMPRODUCT($B$2:$F$2,B10:F10)</f>
        <v>50000</v>
      </c>
      <c r="H10" s="1" t="s">
        <v>2</v>
      </c>
      <c r="I10" s="1">
        <f>20%*I9</f>
        <v>50000</v>
      </c>
    </row>
    <row r="11" spans="1:9" x14ac:dyDescent="0.25">
      <c r="A11" s="4" t="s">
        <v>3</v>
      </c>
      <c r="B11" s="1"/>
      <c r="C11" s="1">
        <v>1</v>
      </c>
      <c r="D11" s="1">
        <v>1</v>
      </c>
      <c r="E11" s="1">
        <v>1</v>
      </c>
      <c r="F11" s="1"/>
      <c r="G11" s="1">
        <f>SUMPRODUCT($B$2:$F$2,B11:F11)</f>
        <v>175000</v>
      </c>
      <c r="H11" s="1" t="s">
        <v>2</v>
      </c>
      <c r="I11" s="1">
        <f>40%*I9</f>
        <v>100000</v>
      </c>
    </row>
    <row r="12" spans="1:9" x14ac:dyDescent="0.25">
      <c r="A12" s="4" t="s">
        <v>1</v>
      </c>
      <c r="B12" s="3">
        <v>-0.5</v>
      </c>
      <c r="C12" s="1"/>
      <c r="D12" s="1"/>
      <c r="E12" s="1"/>
      <c r="F12" s="1">
        <v>1</v>
      </c>
      <c r="G12" s="2">
        <f>SUMPRODUCT($B$2:$F$2,B12:F12)</f>
        <v>-3.637978807091713E-12</v>
      </c>
      <c r="H12" s="1" t="s">
        <v>0</v>
      </c>
      <c r="I12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decision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2024-10-05T05:31:18Z</dcterms:created>
  <dcterms:modified xsi:type="dcterms:W3CDTF">2024-10-05T05:32:03Z</dcterms:modified>
</cp:coreProperties>
</file>