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NSS News\"/>
    </mc:Choice>
  </mc:AlternateContent>
  <bookViews>
    <workbookView xWindow="0" yWindow="0" windowWidth="30720" windowHeight="13500" activeTab="5"/>
  </bookViews>
  <sheets>
    <sheet name="NSFC2019所有" sheetId="1" r:id="rId1"/>
    <sheet name="重点项目" sheetId="4" r:id="rId2"/>
    <sheet name="面上项目" sheetId="2" r:id="rId3"/>
    <sheet name="青年科学基金项目" sheetId="3" r:id="rId4"/>
    <sheet name="按单位统计" sheetId="6" r:id="rId5"/>
    <sheet name="按项目类别统计" sheetId="5" r:id="rId6"/>
  </sheets>
  <definedNames>
    <definedName name="_xlnm._FilterDatabase" localSheetId="0" hidden="1">NSFC2019所有!$C$2:$C$65</definedName>
  </definedNames>
  <calcPr calcId="0"/>
  <pivotCaches>
    <pivotCache cacheId="6" r:id="rId7"/>
    <pivotCache cacheId="11" r:id="rId8"/>
  </pivotCaches>
</workbook>
</file>

<file path=xl/calcChain.xml><?xml version="1.0" encoding="utf-8"?>
<calcChain xmlns="http://schemas.openxmlformats.org/spreadsheetml/2006/main">
  <c r="F69" i="1" l="1"/>
  <c r="F28" i="2"/>
  <c r="F39" i="3"/>
</calcChain>
</file>

<file path=xl/sharedStrings.xml><?xml version="1.0" encoding="utf-8"?>
<sst xmlns="http://schemas.openxmlformats.org/spreadsheetml/2006/main" count="589" uniqueCount="184">
  <si>
    <t>加速GNSS精密单点定位PPP收敛的算法研究</t>
  </si>
  <si>
    <t>欧吉坤</t>
  </si>
  <si>
    <t>申请单位</t>
  </si>
  <si>
    <t>中国科学院测量与地球物理研究所</t>
  </si>
  <si>
    <t>面上项目</t>
  </si>
  <si>
    <t>金额</t>
  </si>
  <si>
    <t>GNSS风暴潮负荷形变与地震触发模式研究</t>
  </si>
  <si>
    <t>姜中山</t>
  </si>
  <si>
    <t>西南交通大学</t>
  </si>
  <si>
    <t>青年科学基金项目</t>
  </si>
  <si>
    <t>GNSS多频观测数据高精度定位关键问题研究</t>
  </si>
  <si>
    <t>高猛</t>
  </si>
  <si>
    <t>辽宁工程技术大学</t>
  </si>
  <si>
    <t>面向局部电离层扰动的GNSS三维动态精细表达方法研究</t>
  </si>
  <si>
    <t>贺黎明</t>
  </si>
  <si>
    <t>东北大学</t>
  </si>
  <si>
    <t>GNSS/INS组合导航模式下无人机隐蔽性欺骗方法研究</t>
  </si>
  <si>
    <t>唐康华</t>
  </si>
  <si>
    <t>中国人民解放军国防科技大学</t>
  </si>
  <si>
    <t>GNSS实时高精度单差测姿方法与关键技术</t>
  </si>
  <si>
    <t>吴明魁</t>
  </si>
  <si>
    <t>中国地质大学（武汉）</t>
  </si>
  <si>
    <t>顾及水汽时空变化参数的GNSS对流层层析建模方法研究</t>
  </si>
  <si>
    <t>陈必焰</t>
  </si>
  <si>
    <t>中南大学</t>
  </si>
  <si>
    <t>高精度GNSS授时接收机信号处理与时频调控方法研究</t>
  </si>
  <si>
    <t>郭文飞</t>
  </si>
  <si>
    <t>武汉大学</t>
  </si>
  <si>
    <t>基于生成式对抗网络的GNSS欺骗生成与检测技术</t>
  </si>
  <si>
    <t>朱祥维</t>
  </si>
  <si>
    <t>中山大学</t>
  </si>
  <si>
    <t>多频多模GNSS时间传递一致性和连续性问题研究</t>
  </si>
  <si>
    <t>张鹏飞</t>
  </si>
  <si>
    <t>中国科学院国家授时中心</t>
  </si>
  <si>
    <t>基于低采样率CORS的GNSS高频率高精度实时动态定位技术</t>
  </si>
  <si>
    <t>张良</t>
  </si>
  <si>
    <t>中国人民解放军空军工程大学</t>
  </si>
  <si>
    <t>高精度车道网/单频GNSS/MIMUs紧融合定位模型研究</t>
  </si>
  <si>
    <t>韩厚增</t>
  </si>
  <si>
    <t>北京建筑大学</t>
  </si>
  <si>
    <t>面向灵活布设应用的GNSS转发式欺骗干扰源定位技术研究</t>
  </si>
  <si>
    <t>李洪</t>
  </si>
  <si>
    <t>清华大学</t>
  </si>
  <si>
    <t>小型无人飞行器GNSS/MEMS-SINS组合导航系统误差建模与抑制方法研究</t>
  </si>
  <si>
    <t>王鼎杰</t>
  </si>
  <si>
    <t>多星座多频率GNSS非差非组合PPP-RTK关键模型研究</t>
  </si>
  <si>
    <t>周锋</t>
  </si>
  <si>
    <t>山东科技大学</t>
  </si>
  <si>
    <t>多频多GNSS非组合PPP模糊度固定模型与方法研究</t>
  </si>
  <si>
    <t>肖国锐</t>
  </si>
  <si>
    <t>中国人民解放军战略支援部队信息工程大学</t>
  </si>
  <si>
    <t>融合地基GNSS大气水平梯度模型的空基掩星探测</t>
  </si>
  <si>
    <t>王晓明</t>
  </si>
  <si>
    <t>中国科学院光电研究院</t>
  </si>
  <si>
    <t>基于多模GNSS参考站网的实时区域/广域对流层延迟建模方法研究</t>
  </si>
  <si>
    <t>张红星</t>
  </si>
  <si>
    <t>基于三维射线追踪算法和多源数据的GNSS水汽层析技术研究</t>
  </si>
  <si>
    <t>上官明</t>
  </si>
  <si>
    <t>东南大学</t>
  </si>
  <si>
    <t>联合GNSS和LEO星群构建高精度高分辨率全球电离层模型的关键技术研究</t>
  </si>
  <si>
    <t>任晓东</t>
  </si>
  <si>
    <t>基于优选多系统GNSS信号时空分布特征的自适应水汽层析模型</t>
  </si>
  <si>
    <t>丁楠</t>
  </si>
  <si>
    <t>江苏师范大学</t>
  </si>
  <si>
    <t>BDS/GNSS实时卫星钟差估计多模融合质量控制方法研究</t>
  </si>
  <si>
    <t>付文举</t>
  </si>
  <si>
    <t>西安科技大学</t>
  </si>
  <si>
    <t>地基GNSS联合空基掩星技术探测大气水汽时空分布研究</t>
  </si>
  <si>
    <t>郭敏</t>
  </si>
  <si>
    <t>河南理工大学</t>
  </si>
  <si>
    <t>联合GRACE/GRACE-FO和GNSS形变数据反演连续精细的区域地表质量变化</t>
  </si>
  <si>
    <t>钟波</t>
  </si>
  <si>
    <t>面向复杂环境GNSS观测质量的多源智能深组合理论与方法</t>
  </si>
  <si>
    <t>张提升</t>
  </si>
  <si>
    <t>联合重力和GNSS手段定量研究青藏高原东北缘隆升及其质量损失</t>
  </si>
  <si>
    <t>吴云龙</t>
  </si>
  <si>
    <t>中国地震局地震研究所</t>
  </si>
  <si>
    <t>多模多频GNSS系统间偏差的统一函数模型与估计方法研究</t>
  </si>
  <si>
    <t>高旺</t>
  </si>
  <si>
    <t>先验单位权中误差约束下的GNSS未建模误差分离理论与方法</t>
  </si>
  <si>
    <t>于先文</t>
  </si>
  <si>
    <t>基于stICA的大尺度区域垂向GNSS坐标时间序列时空分析与反演</t>
  </si>
  <si>
    <t>刘斌</t>
  </si>
  <si>
    <t>长沙理工大学</t>
  </si>
  <si>
    <t>面向城市车辆的GNSS/INS/三维激光雷达智能紧耦合亚米级定位方法研究</t>
  </si>
  <si>
    <t>徐启敏</t>
  </si>
  <si>
    <t>基于多GNSS掩星与ICA技术的对流层/下平流层ENSO传播及响应研究</t>
  </si>
  <si>
    <t>陈志平</t>
  </si>
  <si>
    <t>东华理工大学</t>
  </si>
  <si>
    <t>综合观测值组合与网解处理的多频率GNSS信号偏差建模与估计</t>
  </si>
  <si>
    <t>龚晓鹏</t>
  </si>
  <si>
    <t>多频GNSS精密单点定位相位与伪距观测不一致性产品解算及应用</t>
  </si>
  <si>
    <t>李浩军</t>
  </si>
  <si>
    <t>同济大学</t>
  </si>
  <si>
    <t>联合空基和地基BDS/GNSS观测反演大气水汽及其在暴雨监测中的应用</t>
  </si>
  <si>
    <t>夏朋飞</t>
  </si>
  <si>
    <t>融合多模GNSS/长期验潮站数据建立中国沿海高精度高分辨率海潮负荷位移模型研究</t>
  </si>
  <si>
    <t>赵红</t>
  </si>
  <si>
    <t>自然资源部大地测量数据处理中心</t>
  </si>
  <si>
    <t>利用中国北方北斗/GPS观测站网数据估算积雪深度</t>
  </si>
  <si>
    <t>北京大学</t>
  </si>
  <si>
    <t>红河断裂精细运动状况及分段变形机理的GPS观测研究</t>
  </si>
  <si>
    <t>张克亮</t>
  </si>
  <si>
    <t>中国地震局地质研究所</t>
  </si>
  <si>
    <t>安丘-莒县断裂现今分段运动特征及强震风险的GPS精化研究</t>
  </si>
  <si>
    <t>殷海涛</t>
  </si>
  <si>
    <t>山东省地震局</t>
  </si>
  <si>
    <t>河蟹养殖水草清理自动作业船视觉/GPS组合导航定位方法研究</t>
  </si>
  <si>
    <t>阮承治</t>
  </si>
  <si>
    <t>武夷学院</t>
  </si>
  <si>
    <t>柔性长基线下机载分布式SINS/GPS组合测量系统高精度数据融合方法研究</t>
  </si>
  <si>
    <t>宫晓琳</t>
  </si>
  <si>
    <t>北京航空航天大学</t>
  </si>
  <si>
    <t>基于短基线和GPS资料研究鲜水河断裂“逆向走滑”的变形机制</t>
  </si>
  <si>
    <t>邹镇宇</t>
  </si>
  <si>
    <t>中国地震局地震预测研究所</t>
  </si>
  <si>
    <t>面向大数据的位置信息挖掘与推荐方法研究——以南京市出租车GPS数据为例</t>
  </si>
  <si>
    <t>毕硕本</t>
  </si>
  <si>
    <t>南京信息工程大学</t>
  </si>
  <si>
    <t>利用升降轨InSAR与GPS研究阿尔金断裂带现今滑动分布及孕震凹凸体识别</t>
  </si>
  <si>
    <t>刘传金</t>
  </si>
  <si>
    <t>中国地震局第二监测中心</t>
  </si>
  <si>
    <t>基于单频BDS非差非组合网解模式的电离层TEC计算方法研究</t>
  </si>
  <si>
    <t>宁亚飞</t>
  </si>
  <si>
    <t>山东大学</t>
  </si>
  <si>
    <t>基于光纤时频传递的北斗空间信号精度提升方法研究</t>
  </si>
  <si>
    <t>王彬</t>
  </si>
  <si>
    <t>中国科学院上海天文台</t>
  </si>
  <si>
    <t>基于北斗卫星星座的精密单点定位系统关键技术研究与验证</t>
  </si>
  <si>
    <t>高为广</t>
  </si>
  <si>
    <t>北京跟踪与通信技术研究所</t>
  </si>
  <si>
    <t>顾及频率间卫星钟偏差的北斗多频融合精密单点定位研究</t>
  </si>
  <si>
    <t>潘林</t>
  </si>
  <si>
    <t>北斗机载设备关键电路与器件雷电电磁脉冲效应协同仿真与实验研究</t>
  </si>
  <si>
    <t>于新海</t>
  </si>
  <si>
    <t>河套学院</t>
  </si>
  <si>
    <t>基于星间链路的北斗定轨若干模型建立与精化研究</t>
  </si>
  <si>
    <t>耿涛</t>
  </si>
  <si>
    <t>具有几何约束和统计约束的北斗卫星星间链路定轨方法研究</t>
  </si>
  <si>
    <t>任夏</t>
  </si>
  <si>
    <t>西安测绘研究所</t>
  </si>
  <si>
    <t>基于非差相位观测值的北斗精密授时模型与模糊度处理技术研究</t>
  </si>
  <si>
    <t>涂锐</t>
  </si>
  <si>
    <t>顾及动力学噪声特性与模型补偿的北斗卫星实时滤波精密定轨方法</t>
  </si>
  <si>
    <t>戴小蕾</t>
  </si>
  <si>
    <t>合成孔径虚拟阵列卫星导航抗干扰技术研究</t>
  </si>
  <si>
    <t>韩闯</t>
  </si>
  <si>
    <t>西北工业大学</t>
  </si>
  <si>
    <t>面向高精度卫星导航接收机的极化多维域抗干扰技术研究</t>
  </si>
  <si>
    <t>谢坚</t>
  </si>
  <si>
    <t>基于多维域稀疏表征的卫星导航干扰抑制技术</t>
  </si>
  <si>
    <t>宫延云</t>
  </si>
  <si>
    <t>高旋飞行器非连续接收信号卫星导航关键技术研究</t>
  </si>
  <si>
    <t>申强</t>
  </si>
  <si>
    <t>北京理工大学</t>
  </si>
  <si>
    <t>卫星拒止环境下基于目标驱动的蜂群无人机协同导航优化方法</t>
  </si>
  <si>
    <t>赖际舟</t>
  </si>
  <si>
    <t>南京航空航天大学</t>
  </si>
  <si>
    <t>基于钟差建模的导航卫星精密定轨和非保守力模型精化</t>
  </si>
  <si>
    <t>郭靖</t>
  </si>
  <si>
    <t>海洋弹性导航定位理论研究</t>
  </si>
  <si>
    <t>杨元喜</t>
  </si>
  <si>
    <t>重点项目</t>
  </si>
  <si>
    <t>面向集群观测的多AUV协同导航算法研究</t>
  </si>
  <si>
    <t>张立川</t>
  </si>
  <si>
    <t>基于重力梯度匹配的航天器姿轨一体化导航研究</t>
  </si>
  <si>
    <t>孙秀聪</t>
  </si>
  <si>
    <t>基于观测序列反馈的多源导航信息融合方法研究</t>
  </si>
  <si>
    <t>冯波</t>
  </si>
  <si>
    <t>联合低轨导航星座与Multi-GNSS的实时对流层参数反演与同化关键技术研究</t>
  </si>
  <si>
    <t>吕翠仙</t>
  </si>
  <si>
    <t>玮</t>
  </si>
  <si>
    <t>项目名称</t>
  </si>
  <si>
    <t>申请人</t>
  </si>
  <si>
    <t>项目类别</t>
  </si>
  <si>
    <t>项目号</t>
  </si>
  <si>
    <t> Space-surface Multi-GNSS机会信号感知植生参数建模与融合方法研究</t>
  </si>
  <si>
    <t>郑南山</t>
  </si>
  <si>
    <t>中国矿业大学</t>
  </si>
  <si>
    <r>
      <t>41974039</t>
    </r>
    <r>
      <rPr>
        <sz val="9"/>
        <color rgb="FF333333"/>
        <rFont val="Arial"/>
        <family val="2"/>
      </rPr>
      <t> </t>
    </r>
  </si>
  <si>
    <t>行标签</t>
  </si>
  <si>
    <t>计数项:项目类别</t>
  </si>
  <si>
    <t>总计</t>
  </si>
  <si>
    <t>计数项:项目名称</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</si>
</sst>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b/>
      <sz val="16"/>
      <color rgb="FFFF0000"/>
      <name val="Calibri"/>
      <family val="2"/>
      <scheme val="minor"/>
    </font>
    <font>
      <sz val="16"/>
      <color rgb="FF0070C0"/>
      <name val="Calibri"/>
      <family val="2"/>
      <scheme val="minor"/>
    </font>
    <font>
      <sz val="16"/>
      <color rgb="FFC00000"/>
      <name val="Calibri"/>
      <family val="2"/>
      <scheme val="minor"/>
    </font>
    <font>
      <sz val="16"/>
      <color theme="1"/>
      <name val="Calibri"/>
      <family val="2"/>
      <scheme val="minor"/>
    </font>
    <font>
      <sz val="16"/>
      <color rgb="FFFF0000"/>
      <name val="Calibri"/>
      <family val="2"/>
      <scheme val="minor"/>
    </font>
    <font>
      <sz val="9"/>
      <color rgb="FF333333"/>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4" fillId="0" borderId="0" xfId="0" applyFont="1" applyAlignment="1">
      <alignment horizontal="left" vertical="center"/>
    </xf>
    <xf numFmtId="0" fontId="0" fillId="0" borderId="0" xfId="0" applyAlignment="1">
      <alignment horizontal="left" vertical="center"/>
    </xf>
    <xf numFmtId="0" fontId="18" fillId="33" borderId="0" xfId="0" applyFont="1" applyFill="1"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21" fillId="0" borderId="0" xfId="0" applyFont="1"/>
    <xf numFmtId="0" fontId="22" fillId="0" borderId="0" xfId="0" applyFont="1"/>
    <xf numFmtId="0" fontId="18" fillId="0" borderId="0" xfId="0" applyFont="1" applyAlignment="1">
      <alignment horizontal="left" vertical="center"/>
    </xf>
    <xf numFmtId="2" fontId="18" fillId="33" borderId="0" xfId="0" applyNumberFormat="1" applyFont="1" applyFill="1" applyAlignment="1">
      <alignment horizontal="left" vertical="center"/>
    </xf>
    <xf numFmtId="2" fontId="21" fillId="0" borderId="0" xfId="0" applyNumberFormat="1" applyFont="1"/>
    <xf numFmtId="1" fontId="19" fillId="0" borderId="0" xfId="0" applyNumberFormat="1" applyFont="1" applyAlignment="1">
      <alignment horizontal="left" vertical="center"/>
    </xf>
    <xf numFmtId="0" fontId="0" fillId="0" borderId="0" xfId="0" pivotButton="1"/>
    <xf numFmtId="0" fontId="0" fillId="0" borderId="0" xfId="0" applyAlignment="1">
      <alignment horizontal="left"/>
    </xf>
    <xf numFmtId="0" fontId="0" fillId="0" borderId="0" xfId="0" applyNumberFormat="1"/>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eiyuan" refreshedDate="43694.744899537036" createdVersion="5" refreshedVersion="5" minRefreshableVersion="3" recordCount="64">
  <cacheSource type="worksheet">
    <worksheetSource ref="A1:F65" sheet="NSFC2019所有"/>
  </cacheSource>
  <cacheFields count="6">
    <cacheField name="项目名称" numFmtId="0">
      <sharedItems/>
    </cacheField>
    <cacheField name="申请人" numFmtId="0">
      <sharedItems/>
    </cacheField>
    <cacheField name="申请单位" numFmtId="0">
      <sharedItems/>
    </cacheField>
    <cacheField name="项目类别" numFmtId="0">
      <sharedItems count="3">
        <s v="面上项目"/>
        <s v="青年科学基金项目"/>
        <s v="重点项目"/>
      </sharedItems>
    </cacheField>
    <cacheField name="项目号" numFmtId="0">
      <sharedItems containsMixedTypes="1" containsNumber="1" containsInteger="1" minValue="11902012" maxValue="61973328"/>
    </cacheField>
    <cacheField name="金额" numFmtId="0">
      <sharedItems containsSemiMixedTypes="0" containsString="0" containsNumber="1" minValue="21" maxValue="30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eiyuan" refreshedDate="43694.745295601853" createdVersion="5" refreshedVersion="5" minRefreshableVersion="3" recordCount="64">
  <cacheSource type="worksheet">
    <worksheetSource ref="A1:F65" sheet="NSFC2019所有"/>
  </cacheSource>
  <cacheFields count="6">
    <cacheField name="项目名称" numFmtId="0">
      <sharedItems/>
    </cacheField>
    <cacheField name="申请人" numFmtId="0">
      <sharedItems/>
    </cacheField>
    <cacheField name="申请单位" numFmtId="0">
      <sharedItems count="42">
        <s v="中国科学院测量与地球物理研究所"/>
        <s v="东北大学"/>
        <s v="中国人民解放军国防科技大学"/>
        <s v="武汉大学"/>
        <s v="中山大学"/>
        <s v="清华大学"/>
        <s v="中国地震局地震研究所"/>
        <s v="东南大学"/>
        <s v="同济大学"/>
        <s v="北京大学"/>
        <s v="中国地震局地质研究所"/>
        <s v="山东省地震局"/>
        <s v="北京航空航天大学"/>
        <s v="南京信息工程大学"/>
        <s v="北京跟踪与通信技术研究所"/>
        <s v="中国科学院国家授时中心"/>
        <s v="西北工业大学"/>
        <s v="北京理工大学"/>
        <s v="南京航空航天大学"/>
        <s v="中国矿业大学"/>
        <s v="西南交通大学"/>
        <s v="辽宁工程技术大学"/>
        <s v="中国地质大学（武汉）"/>
        <s v="中南大学"/>
        <s v="中国人民解放军空军工程大学"/>
        <s v="北京建筑大学"/>
        <s v="山东科技大学"/>
        <s v="中国人民解放军战略支援部队信息工程大学"/>
        <s v="中国科学院光电研究院"/>
        <s v="江苏师范大学"/>
        <s v="西安科技大学"/>
        <s v="河南理工大学"/>
        <s v="长沙理工大学"/>
        <s v="东华理工大学"/>
        <s v="自然资源部大地测量数据处理中心"/>
        <s v="武夷学院"/>
        <s v="中国地震局地震预测研究所"/>
        <s v="中国地震局第二监测中心"/>
        <s v="山东大学"/>
        <s v="中国科学院上海天文台"/>
        <s v="河套学院"/>
        <s v="西安测绘研究所"/>
      </sharedItems>
    </cacheField>
    <cacheField name="项目类别" numFmtId="0">
      <sharedItems/>
    </cacheField>
    <cacheField name="项目号" numFmtId="0">
      <sharedItems containsMixedTypes="1" containsNumber="1" containsInteger="1" minValue="11902012" maxValue="61973328"/>
    </cacheField>
    <cacheField name="金额" numFmtId="0">
      <sharedItems containsSemiMixedTypes="0" containsString="0" containsNumber="1" minValue="21" maxValue="30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4">
  <r>
    <s v="加速GNSS精密单点定位PPP收敛的算法研究"/>
    <s v="欧吉坤"/>
    <s v="中国科学院测量与地球物理研究所"/>
    <x v="0"/>
    <n v="41974008"/>
    <n v="63"/>
  </r>
  <r>
    <s v="面向局部电离层扰动的GNSS三维动态精细表达方法研究"/>
    <s v="贺黎明"/>
    <s v="东北大学"/>
    <x v="0"/>
    <n v="41974028"/>
    <n v="63"/>
  </r>
  <r>
    <s v="GNSS/INS组合导航模式下无人机隐蔽性欺骗方法研究"/>
    <s v="唐康华"/>
    <s v="中国人民解放军国防科技大学"/>
    <x v="0"/>
    <n v="61973312"/>
    <n v="63"/>
  </r>
  <r>
    <s v="高精度GNSS授时接收机信号处理与时频调控方法研究"/>
    <s v="郭文飞"/>
    <s v="武汉大学"/>
    <x v="0"/>
    <n v="41974038"/>
    <n v="64"/>
  </r>
  <r>
    <s v="基于生成式对抗网络的GNSS欺骗生成与检测技术"/>
    <s v="朱祥维"/>
    <s v="中山大学"/>
    <x v="0"/>
    <n v="61973328"/>
    <n v="60"/>
  </r>
  <r>
    <s v="面向灵活布设应用的GNSS转发式欺骗干扰源定位技术研究"/>
    <s v="李洪"/>
    <s v="清华大学"/>
    <x v="0"/>
    <n v="61973181"/>
    <n v="60"/>
  </r>
  <r>
    <s v="联合GRACE/GRACE-FO和GNSS形变数据反演连续精细的区域地表质量变化"/>
    <s v="钟波"/>
    <s v="武汉大学"/>
    <x v="0"/>
    <n v="41974015"/>
    <n v="63"/>
  </r>
  <r>
    <s v="面向复杂环境GNSS观测质量的多源智能深组合理论与方法"/>
    <s v="张提升"/>
    <s v="武汉大学"/>
    <x v="0"/>
    <n v="41974024"/>
    <n v="63"/>
  </r>
  <r>
    <s v="联合重力和GNSS手段定量研究青藏高原东北缘隆升及其质量损失"/>
    <s v="吴云龙"/>
    <s v="中国地震局地震研究所"/>
    <x v="0"/>
    <n v="41974096"/>
    <n v="60"/>
  </r>
  <r>
    <s v="先验单位权中误差约束下的GNSS未建模误差分离理论与方法"/>
    <s v="于先文"/>
    <s v="东南大学"/>
    <x v="0"/>
    <n v="41974030"/>
    <n v="63"/>
  </r>
  <r>
    <s v="多频GNSS精密单点定位相位与伪距观测不一致性产品解算及应用"/>
    <s v="李浩军"/>
    <s v="同济大学"/>
    <x v="0"/>
    <n v="41974025"/>
    <n v="63"/>
  </r>
  <r>
    <s v="利用中国北方北斗/GPS观测站网数据估算积雪深度"/>
    <s v="玮"/>
    <s v="北京大学"/>
    <x v="0"/>
    <n v="41971377"/>
    <n v="58"/>
  </r>
  <r>
    <s v="红河断裂精细运动状况及分段变形机理的GPS观测研究"/>
    <s v="张克亮"/>
    <s v="中国地震局地质研究所"/>
    <x v="0"/>
    <n v="41974113"/>
    <n v="64"/>
  </r>
  <r>
    <s v="安丘-莒县断裂现今分段运动特征及强震风险的GPS精化研究"/>
    <s v="殷海涛"/>
    <s v="山东省地震局"/>
    <x v="0"/>
    <n v="41974105"/>
    <n v="64"/>
  </r>
  <r>
    <s v="柔性长基线下机载分布式SINS/GPS组合测量系统高精度数据融合方法研究"/>
    <s v="宫晓琳"/>
    <s v="北京航空航天大学"/>
    <x v="0"/>
    <n v="61973020"/>
    <n v="60"/>
  </r>
  <r>
    <s v="面向大数据的位置信息挖掘与推荐方法研究——以南京市出租车GPS数据为例"/>
    <s v="毕硕本"/>
    <s v="南京信息工程大学"/>
    <x v="0"/>
    <n v="41971340"/>
    <n v="57"/>
  </r>
  <r>
    <s v="基于北斗卫星星座的精密单点定位系统关键技术研究与验证"/>
    <s v="高为广"/>
    <s v="北京跟踪与通信技术研究所"/>
    <x v="0"/>
    <n v="41974041"/>
    <n v="64"/>
  </r>
  <r>
    <s v="基于星间链路的北斗定轨若干模型建立与精化研究"/>
    <s v="耿涛"/>
    <s v="武汉大学"/>
    <x v="0"/>
    <n v="41974036"/>
    <n v="63"/>
  </r>
  <r>
    <s v="基于非差相位观测值的北斗精密授时模型与模糊度处理技术研究"/>
    <s v="涂锐"/>
    <s v="中国科学院国家授时中心"/>
    <x v="0"/>
    <n v="41974032"/>
    <n v="63"/>
  </r>
  <r>
    <s v="面向高精度卫星导航接收机的极化多维域抗干扰技术研究"/>
    <s v="谢坚"/>
    <s v="西北工业大学"/>
    <x v="0"/>
    <n v="61971355"/>
    <n v="65"/>
  </r>
  <r>
    <s v="高旋飞行器非连续接收信号卫星导航关键技术研究"/>
    <s v="申强"/>
    <s v="北京理工大学"/>
    <x v="0"/>
    <n v="61973033"/>
    <n v="62"/>
  </r>
  <r>
    <s v="卫星拒止环境下基于目标驱动的蜂群无人机协同导航优化方法"/>
    <s v="赖际舟"/>
    <s v="南京航空航天大学"/>
    <x v="0"/>
    <n v="61973160"/>
    <n v="60"/>
  </r>
  <r>
    <s v="基于钟差建模的导航卫星精密定轨和非保守力模型精化"/>
    <s v="郭靖"/>
    <s v="武汉大学"/>
    <x v="0"/>
    <n v="41974035"/>
    <n v="64"/>
  </r>
  <r>
    <s v="面向集群观测的多AUV协同导航算法研究"/>
    <s v="张立川"/>
    <s v="西北工业大学"/>
    <x v="0"/>
    <n v="51979229"/>
    <n v="60"/>
  </r>
  <r>
    <s v=" Space-surface Multi-GNSS机会信号感知植生参数建模与融合方法研究"/>
    <s v="郑南山"/>
    <s v="中国矿业大学"/>
    <x v="0"/>
    <s v="41974039 "/>
    <n v="63"/>
  </r>
  <r>
    <s v="联合低轨导航星座与Multi-GNSS的实时对流层参数反演与同化关键技术研究"/>
    <s v="吕翠仙"/>
    <s v="武汉大学"/>
    <x v="0"/>
    <n v="41974029"/>
    <n v="63"/>
  </r>
  <r>
    <s v="GNSS风暴潮负荷形变与地震触发模式研究"/>
    <s v="姜中山"/>
    <s v="西南交通大学"/>
    <x v="1"/>
    <n v="41904015"/>
    <n v="26"/>
  </r>
  <r>
    <s v="GNSS多频观测数据高精度定位关键问题研究"/>
    <s v="高猛"/>
    <s v="辽宁工程技术大学"/>
    <x v="1"/>
    <n v="41904037"/>
    <n v="22"/>
  </r>
  <r>
    <s v="GNSS实时高精度单差测姿方法与关键技术"/>
    <s v="吴明魁"/>
    <s v="中国地质大学（武汉）"/>
    <x v="1"/>
    <n v="41904035"/>
    <n v="25"/>
  </r>
  <r>
    <s v="顾及水汽时空变化参数的GNSS对流层层析建模方法研究"/>
    <s v="陈必焰"/>
    <s v="中南大学"/>
    <x v="1"/>
    <n v="41904032"/>
    <n v="24"/>
  </r>
  <r>
    <s v="多频多模GNSS时间传递一致性和连续性问题研究"/>
    <s v="张鹏飞"/>
    <s v="中国科学院国家授时中心"/>
    <x v="1"/>
    <n v="11903040"/>
    <n v="23"/>
  </r>
  <r>
    <s v="基于低采样率CORS的GNSS高频率高精度实时动态定位技术"/>
    <s v="张良"/>
    <s v="中国人民解放军空军工程大学"/>
    <x v="1"/>
    <n v="41904014"/>
    <n v="23"/>
  </r>
  <r>
    <s v="高精度车道网/单频GNSS/MIMUs紧融合定位模型研究"/>
    <s v="韩厚增"/>
    <s v="北京建筑大学"/>
    <x v="1"/>
    <n v="41904029"/>
    <n v="26"/>
  </r>
  <r>
    <s v="小型无人飞行器GNSS/MEMS-SINS组合导航系统误差建模与抑制方法研究"/>
    <s v="王鼎杰"/>
    <s v="中国人民解放军国防科技大学"/>
    <x v="1"/>
    <n v="61903367"/>
    <n v="25"/>
  </r>
  <r>
    <s v="多星座多频率GNSS非差非组合PPP-RTK关键模型研究"/>
    <s v="周锋"/>
    <s v="山东科技大学"/>
    <x v="1"/>
    <n v="41904027"/>
    <n v="22"/>
  </r>
  <r>
    <s v="多频多GNSS非组合PPP模糊度固定模型与方法研究"/>
    <s v="肖国锐"/>
    <s v="中国人民解放军战略支援部队信息工程大学"/>
    <x v="1"/>
    <n v="41904039"/>
    <n v="25"/>
  </r>
  <r>
    <s v="融合地基GNSS大气水平梯度模型的空基掩星探测"/>
    <s v="王晓明"/>
    <s v="中国科学院光电研究院"/>
    <x v="1"/>
    <n v="41904033"/>
    <n v="21"/>
  </r>
  <r>
    <s v="基于多模GNSS参考站网的实时区域/广域对流层延迟建模方法研究"/>
    <s v="张红星"/>
    <s v="中国科学院测量与地球物理研究所"/>
    <x v="1"/>
    <n v="41904041"/>
    <n v="26"/>
  </r>
  <r>
    <s v="基于三维射线追踪算法和多源数据的GNSS水汽层析技术研究"/>
    <s v="上官明"/>
    <s v="东南大学"/>
    <x v="1"/>
    <n v="41904023"/>
    <n v="25"/>
  </r>
  <r>
    <s v="联合GNSS和LEO星群构建高精度高分辨率全球电离层模型的关键技术研究"/>
    <s v="任晓东"/>
    <s v="武汉大学"/>
    <x v="1"/>
    <n v="41904026"/>
    <n v="25"/>
  </r>
  <r>
    <s v="基于优选多系统GNSS信号时空分布特征的自适应水汽层析模型"/>
    <s v="丁楠"/>
    <s v="江苏师范大学"/>
    <x v="1"/>
    <n v="41904013"/>
    <n v="25"/>
  </r>
  <r>
    <s v="BDS/GNSS实时卫星钟差估计多模融合质量控制方法研究"/>
    <s v="付文举"/>
    <s v="西安科技大学"/>
    <x v="1"/>
    <n v="41904038"/>
    <n v="25"/>
  </r>
  <r>
    <s v="地基GNSS联合空基掩星技术探测大气水汽时空分布研究"/>
    <s v="郭敏"/>
    <s v="河南理工大学"/>
    <x v="1"/>
    <n v="41905027"/>
    <n v="27"/>
  </r>
  <r>
    <s v="多模多频GNSS系统间偏差的统一函数模型与估计方法研究"/>
    <s v="高旺"/>
    <s v="东南大学"/>
    <x v="1"/>
    <n v="41904022"/>
    <n v="24"/>
  </r>
  <r>
    <s v="基于stICA的大尺度区域垂向GNSS坐标时间序列时空分析与反演"/>
    <s v="刘斌"/>
    <s v="长沙理工大学"/>
    <x v="1"/>
    <n v="41904003"/>
    <n v="25"/>
  </r>
  <r>
    <s v="面向城市车辆的GNSS/INS/三维激光雷达智能紧耦合亚米级定位方法研究"/>
    <s v="徐启敏"/>
    <s v="东南大学"/>
    <x v="1"/>
    <n v="41904024"/>
    <n v="25"/>
  </r>
  <r>
    <s v="基于多GNSS掩星与ICA技术的对流层/下平流层ENSO传播及响应研究"/>
    <s v="陈志平"/>
    <s v="东华理工大学"/>
    <x v="1"/>
    <n v="41904031"/>
    <n v="26"/>
  </r>
  <r>
    <s v="综合观测值组合与网解处理的多频率GNSS信号偏差建模与估计"/>
    <s v="龚晓鹏"/>
    <s v="武汉大学"/>
    <x v="1"/>
    <n v="41904016"/>
    <n v="22"/>
  </r>
  <r>
    <s v="联合空基和地基BDS/GNSS观测反演大气水汽及其在暴雨监测中的应用"/>
    <s v="夏朋飞"/>
    <s v="武汉大学"/>
    <x v="1"/>
    <n v="41904025"/>
    <n v="25"/>
  </r>
  <r>
    <s v="融合多模GNSS/长期验潮站数据建立中国沿海高精度高分辨率海潮负荷位移模型研究"/>
    <s v="赵红"/>
    <s v="自然资源部大地测量数据处理中心"/>
    <x v="1"/>
    <n v="41904040"/>
    <n v="25"/>
  </r>
  <r>
    <s v="河蟹养殖水草清理自动作业船视觉/GPS组合导航定位方法研究"/>
    <s v="阮承治"/>
    <s v="武夷学院"/>
    <x v="1"/>
    <n v="61903288"/>
    <n v="25"/>
  </r>
  <r>
    <s v="基于短基线和GPS资料研究鲜水河断裂“逆向走滑”的变形机制"/>
    <s v="邹镇宇"/>
    <s v="中国地震局地震预测研究所"/>
    <x v="1"/>
    <n v="41904092"/>
    <n v="21"/>
  </r>
  <r>
    <s v="利用升降轨InSAR与GPS研究阿尔金断裂带现今滑动分布及孕震凹凸体识别"/>
    <s v="刘传金"/>
    <s v="中国地震局第二监测中心"/>
    <x v="1"/>
    <n v="41904007"/>
    <n v="22"/>
  </r>
  <r>
    <s v="基于单频BDS非差非组合网解模式的电离层TEC计算方法研究"/>
    <s v="宁亚飞"/>
    <s v="山东大学"/>
    <x v="1"/>
    <n v="41904017"/>
    <n v="25"/>
  </r>
  <r>
    <s v="基于光纤时频传递的北斗空间信号精度提升方法研究"/>
    <s v="王彬"/>
    <s v="中国科学院上海天文台"/>
    <x v="1"/>
    <n v="41904034"/>
    <n v="25"/>
  </r>
  <r>
    <s v="顾及频率间卫星钟偏差的北斗多频融合精密单点定位研究"/>
    <s v="潘林"/>
    <s v="中南大学"/>
    <x v="1"/>
    <n v="41904030"/>
    <n v="24"/>
  </r>
  <r>
    <s v="北斗机载设备关键电路与器件雷电电磁脉冲效应协同仿真与实验研究"/>
    <s v="于新海"/>
    <s v="河套学院"/>
    <x v="1"/>
    <n v="61901162"/>
    <n v="22.5"/>
  </r>
  <r>
    <s v="具有几何约束和统计约束的北斗卫星星间链路定轨方法研究"/>
    <s v="任夏"/>
    <s v="西安测绘研究所"/>
    <x v="1"/>
    <n v="41904042"/>
    <n v="27"/>
  </r>
  <r>
    <s v="顾及动力学噪声特性与模型补偿的北斗卫星实时滤波精密定轨方法"/>
    <s v="戴小蕾"/>
    <s v="武汉大学"/>
    <x v="1"/>
    <n v="41904021"/>
    <n v="26"/>
  </r>
  <r>
    <s v="合成孔径虚拟阵列卫星导航抗干扰技术研究"/>
    <s v="韩闯"/>
    <s v="西北工业大学"/>
    <x v="1"/>
    <n v="61901391"/>
    <n v="25"/>
  </r>
  <r>
    <s v="基于多维域稀疏表征的卫星导航干扰抑制技术"/>
    <s v="宫延云"/>
    <s v="西北工业大学"/>
    <x v="1"/>
    <n v="61901382"/>
    <n v="25"/>
  </r>
  <r>
    <s v="基于重力梯度匹配的航天器姿轨一体化导航研究"/>
    <s v="孙秀聪"/>
    <s v="北京航空航天大学"/>
    <x v="1"/>
    <n v="11902012"/>
    <n v="26"/>
  </r>
  <r>
    <s v="基于观测序列反馈的多源导航信息融合方法研究"/>
    <s v="冯波"/>
    <s v="中国人民解放军空军工程大学"/>
    <x v="1"/>
    <n v="61903378"/>
    <n v="25"/>
  </r>
  <r>
    <s v="海洋弹性导航定位理论研究"/>
    <s v="杨元喜"/>
    <s v="西安测绘研究所"/>
    <x v="2"/>
    <n v="41931076"/>
    <n v="306"/>
  </r>
</pivotCacheRecords>
</file>

<file path=xl/pivotCache/pivotCacheRecords2.xml><?xml version="1.0" encoding="utf-8"?>
<pivotCacheRecords xmlns="http://schemas.openxmlformats.org/spreadsheetml/2006/main" xmlns:r="http://schemas.openxmlformats.org/officeDocument/2006/relationships" count="64">
  <r>
    <s v="加速GNSS精密单点定位PPP收敛的算法研究"/>
    <s v="欧吉坤"/>
    <x v="0"/>
    <s v="面上项目"/>
    <n v="41974008"/>
    <n v="63"/>
  </r>
  <r>
    <s v="面向局部电离层扰动的GNSS三维动态精细表达方法研究"/>
    <s v="贺黎明"/>
    <x v="1"/>
    <s v="面上项目"/>
    <n v="41974028"/>
    <n v="63"/>
  </r>
  <r>
    <s v="GNSS/INS组合导航模式下无人机隐蔽性欺骗方法研究"/>
    <s v="唐康华"/>
    <x v="2"/>
    <s v="面上项目"/>
    <n v="61973312"/>
    <n v="63"/>
  </r>
  <r>
    <s v="高精度GNSS授时接收机信号处理与时频调控方法研究"/>
    <s v="郭文飞"/>
    <x v="3"/>
    <s v="面上项目"/>
    <n v="41974038"/>
    <n v="64"/>
  </r>
  <r>
    <s v="基于生成式对抗网络的GNSS欺骗生成与检测技术"/>
    <s v="朱祥维"/>
    <x v="4"/>
    <s v="面上项目"/>
    <n v="61973328"/>
    <n v="60"/>
  </r>
  <r>
    <s v="面向灵活布设应用的GNSS转发式欺骗干扰源定位技术研究"/>
    <s v="李洪"/>
    <x v="5"/>
    <s v="面上项目"/>
    <n v="61973181"/>
    <n v="60"/>
  </r>
  <r>
    <s v="联合GRACE/GRACE-FO和GNSS形变数据反演连续精细的区域地表质量变化"/>
    <s v="钟波"/>
    <x v="3"/>
    <s v="面上项目"/>
    <n v="41974015"/>
    <n v="63"/>
  </r>
  <r>
    <s v="面向复杂环境GNSS观测质量的多源智能深组合理论与方法"/>
    <s v="张提升"/>
    <x v="3"/>
    <s v="面上项目"/>
    <n v="41974024"/>
    <n v="63"/>
  </r>
  <r>
    <s v="联合重力和GNSS手段定量研究青藏高原东北缘隆升及其质量损失"/>
    <s v="吴云龙"/>
    <x v="6"/>
    <s v="面上项目"/>
    <n v="41974096"/>
    <n v="60"/>
  </r>
  <r>
    <s v="先验单位权中误差约束下的GNSS未建模误差分离理论与方法"/>
    <s v="于先文"/>
    <x v="7"/>
    <s v="面上项目"/>
    <n v="41974030"/>
    <n v="63"/>
  </r>
  <r>
    <s v="多频GNSS精密单点定位相位与伪距观测不一致性产品解算及应用"/>
    <s v="李浩军"/>
    <x v="8"/>
    <s v="面上项目"/>
    <n v="41974025"/>
    <n v="63"/>
  </r>
  <r>
    <s v="利用中国北方北斗/GPS观测站网数据估算积雪深度"/>
    <s v="玮"/>
    <x v="9"/>
    <s v="面上项目"/>
    <n v="41971377"/>
    <n v="58"/>
  </r>
  <r>
    <s v="红河断裂精细运动状况及分段变形机理的GPS观测研究"/>
    <s v="张克亮"/>
    <x v="10"/>
    <s v="面上项目"/>
    <n v="41974113"/>
    <n v="64"/>
  </r>
  <r>
    <s v="安丘-莒县断裂现今分段运动特征及强震风险的GPS精化研究"/>
    <s v="殷海涛"/>
    <x v="11"/>
    <s v="面上项目"/>
    <n v="41974105"/>
    <n v="64"/>
  </r>
  <r>
    <s v="柔性长基线下机载分布式SINS/GPS组合测量系统高精度数据融合方法研究"/>
    <s v="宫晓琳"/>
    <x v="12"/>
    <s v="面上项目"/>
    <n v="61973020"/>
    <n v="60"/>
  </r>
  <r>
    <s v="面向大数据的位置信息挖掘与推荐方法研究——以南京市出租车GPS数据为例"/>
    <s v="毕硕本"/>
    <x v="13"/>
    <s v="面上项目"/>
    <n v="41971340"/>
    <n v="57"/>
  </r>
  <r>
    <s v="基于北斗卫星星座的精密单点定位系统关键技术研究与验证"/>
    <s v="高为广"/>
    <x v="14"/>
    <s v="面上项目"/>
    <n v="41974041"/>
    <n v="64"/>
  </r>
  <r>
    <s v="基于星间链路的北斗定轨若干模型建立与精化研究"/>
    <s v="耿涛"/>
    <x v="3"/>
    <s v="面上项目"/>
    <n v="41974036"/>
    <n v="63"/>
  </r>
  <r>
    <s v="基于非差相位观测值的北斗精密授时模型与模糊度处理技术研究"/>
    <s v="涂锐"/>
    <x v="15"/>
    <s v="面上项目"/>
    <n v="41974032"/>
    <n v="63"/>
  </r>
  <r>
    <s v="面向高精度卫星导航接收机的极化多维域抗干扰技术研究"/>
    <s v="谢坚"/>
    <x v="16"/>
    <s v="面上项目"/>
    <n v="61971355"/>
    <n v="65"/>
  </r>
  <r>
    <s v="高旋飞行器非连续接收信号卫星导航关键技术研究"/>
    <s v="申强"/>
    <x v="17"/>
    <s v="面上项目"/>
    <n v="61973033"/>
    <n v="62"/>
  </r>
  <r>
    <s v="卫星拒止环境下基于目标驱动的蜂群无人机协同导航优化方法"/>
    <s v="赖际舟"/>
    <x v="18"/>
    <s v="面上项目"/>
    <n v="61973160"/>
    <n v="60"/>
  </r>
  <r>
    <s v="基于钟差建模的导航卫星精密定轨和非保守力模型精化"/>
    <s v="郭靖"/>
    <x v="3"/>
    <s v="面上项目"/>
    <n v="41974035"/>
    <n v="64"/>
  </r>
  <r>
    <s v="面向集群观测的多AUV协同导航算法研究"/>
    <s v="张立川"/>
    <x v="16"/>
    <s v="面上项目"/>
    <n v="51979229"/>
    <n v="60"/>
  </r>
  <r>
    <s v=" Space-surface Multi-GNSS机会信号感知植生参数建模与融合方法研究"/>
    <s v="郑南山"/>
    <x v="19"/>
    <s v="面上项目"/>
    <s v="41974039 "/>
    <n v="63"/>
  </r>
  <r>
    <s v="联合低轨导航星座与Multi-GNSS的实时对流层参数反演与同化关键技术研究"/>
    <s v="吕翠仙"/>
    <x v="3"/>
    <s v="面上项目"/>
    <n v="41974029"/>
    <n v="63"/>
  </r>
  <r>
    <s v="GNSS风暴潮负荷形变与地震触发模式研究"/>
    <s v="姜中山"/>
    <x v="20"/>
    <s v="青年科学基金项目"/>
    <n v="41904015"/>
    <n v="26"/>
  </r>
  <r>
    <s v="GNSS多频观测数据高精度定位关键问题研究"/>
    <s v="高猛"/>
    <x v="21"/>
    <s v="青年科学基金项目"/>
    <n v="41904037"/>
    <n v="22"/>
  </r>
  <r>
    <s v="GNSS实时高精度单差测姿方法与关键技术"/>
    <s v="吴明魁"/>
    <x v="22"/>
    <s v="青年科学基金项目"/>
    <n v="41904035"/>
    <n v="25"/>
  </r>
  <r>
    <s v="顾及水汽时空变化参数的GNSS对流层层析建模方法研究"/>
    <s v="陈必焰"/>
    <x v="23"/>
    <s v="青年科学基金项目"/>
    <n v="41904032"/>
    <n v="24"/>
  </r>
  <r>
    <s v="多频多模GNSS时间传递一致性和连续性问题研究"/>
    <s v="张鹏飞"/>
    <x v="15"/>
    <s v="青年科学基金项目"/>
    <n v="11903040"/>
    <n v="23"/>
  </r>
  <r>
    <s v="基于低采样率CORS的GNSS高频率高精度实时动态定位技术"/>
    <s v="张良"/>
    <x v="24"/>
    <s v="青年科学基金项目"/>
    <n v="41904014"/>
    <n v="23"/>
  </r>
  <r>
    <s v="高精度车道网/单频GNSS/MIMUs紧融合定位模型研究"/>
    <s v="韩厚增"/>
    <x v="25"/>
    <s v="青年科学基金项目"/>
    <n v="41904029"/>
    <n v="26"/>
  </r>
  <r>
    <s v="小型无人飞行器GNSS/MEMS-SINS组合导航系统误差建模与抑制方法研究"/>
    <s v="王鼎杰"/>
    <x v="2"/>
    <s v="青年科学基金项目"/>
    <n v="61903367"/>
    <n v="25"/>
  </r>
  <r>
    <s v="多星座多频率GNSS非差非组合PPP-RTK关键模型研究"/>
    <s v="周锋"/>
    <x v="26"/>
    <s v="青年科学基金项目"/>
    <n v="41904027"/>
    <n v="22"/>
  </r>
  <r>
    <s v="多频多GNSS非组合PPP模糊度固定模型与方法研究"/>
    <s v="肖国锐"/>
    <x v="27"/>
    <s v="青年科学基金项目"/>
    <n v="41904039"/>
    <n v="25"/>
  </r>
  <r>
    <s v="融合地基GNSS大气水平梯度模型的空基掩星探测"/>
    <s v="王晓明"/>
    <x v="28"/>
    <s v="青年科学基金项目"/>
    <n v="41904033"/>
    <n v="21"/>
  </r>
  <r>
    <s v="基于多模GNSS参考站网的实时区域/广域对流层延迟建模方法研究"/>
    <s v="张红星"/>
    <x v="0"/>
    <s v="青年科学基金项目"/>
    <n v="41904041"/>
    <n v="26"/>
  </r>
  <r>
    <s v="基于三维射线追踪算法和多源数据的GNSS水汽层析技术研究"/>
    <s v="上官明"/>
    <x v="7"/>
    <s v="青年科学基金项目"/>
    <n v="41904023"/>
    <n v="25"/>
  </r>
  <r>
    <s v="联合GNSS和LEO星群构建高精度高分辨率全球电离层模型的关键技术研究"/>
    <s v="任晓东"/>
    <x v="3"/>
    <s v="青年科学基金项目"/>
    <n v="41904026"/>
    <n v="25"/>
  </r>
  <r>
    <s v="基于优选多系统GNSS信号时空分布特征的自适应水汽层析模型"/>
    <s v="丁楠"/>
    <x v="29"/>
    <s v="青年科学基金项目"/>
    <n v="41904013"/>
    <n v="25"/>
  </r>
  <r>
    <s v="BDS/GNSS实时卫星钟差估计多模融合质量控制方法研究"/>
    <s v="付文举"/>
    <x v="30"/>
    <s v="青年科学基金项目"/>
    <n v="41904038"/>
    <n v="25"/>
  </r>
  <r>
    <s v="地基GNSS联合空基掩星技术探测大气水汽时空分布研究"/>
    <s v="郭敏"/>
    <x v="31"/>
    <s v="青年科学基金项目"/>
    <n v="41905027"/>
    <n v="27"/>
  </r>
  <r>
    <s v="多模多频GNSS系统间偏差的统一函数模型与估计方法研究"/>
    <s v="高旺"/>
    <x v="7"/>
    <s v="青年科学基金项目"/>
    <n v="41904022"/>
    <n v="24"/>
  </r>
  <r>
    <s v="基于stICA的大尺度区域垂向GNSS坐标时间序列时空分析与反演"/>
    <s v="刘斌"/>
    <x v="32"/>
    <s v="青年科学基金项目"/>
    <n v="41904003"/>
    <n v="25"/>
  </r>
  <r>
    <s v="面向城市车辆的GNSS/INS/三维激光雷达智能紧耦合亚米级定位方法研究"/>
    <s v="徐启敏"/>
    <x v="7"/>
    <s v="青年科学基金项目"/>
    <n v="41904024"/>
    <n v="25"/>
  </r>
  <r>
    <s v="基于多GNSS掩星与ICA技术的对流层/下平流层ENSO传播及响应研究"/>
    <s v="陈志平"/>
    <x v="33"/>
    <s v="青年科学基金项目"/>
    <n v="41904031"/>
    <n v="26"/>
  </r>
  <r>
    <s v="综合观测值组合与网解处理的多频率GNSS信号偏差建模与估计"/>
    <s v="龚晓鹏"/>
    <x v="3"/>
    <s v="青年科学基金项目"/>
    <n v="41904016"/>
    <n v="22"/>
  </r>
  <r>
    <s v="联合空基和地基BDS/GNSS观测反演大气水汽及其在暴雨监测中的应用"/>
    <s v="夏朋飞"/>
    <x v="3"/>
    <s v="青年科学基金项目"/>
    <n v="41904025"/>
    <n v="25"/>
  </r>
  <r>
    <s v="融合多模GNSS/长期验潮站数据建立中国沿海高精度高分辨率海潮负荷位移模型研究"/>
    <s v="赵红"/>
    <x v="34"/>
    <s v="青年科学基金项目"/>
    <n v="41904040"/>
    <n v="25"/>
  </r>
  <r>
    <s v="河蟹养殖水草清理自动作业船视觉/GPS组合导航定位方法研究"/>
    <s v="阮承治"/>
    <x v="35"/>
    <s v="青年科学基金项目"/>
    <n v="61903288"/>
    <n v="25"/>
  </r>
  <r>
    <s v="基于短基线和GPS资料研究鲜水河断裂“逆向走滑”的变形机制"/>
    <s v="邹镇宇"/>
    <x v="36"/>
    <s v="青年科学基金项目"/>
    <n v="41904092"/>
    <n v="21"/>
  </r>
  <r>
    <s v="利用升降轨InSAR与GPS研究阿尔金断裂带现今滑动分布及孕震凹凸体识别"/>
    <s v="刘传金"/>
    <x v="37"/>
    <s v="青年科学基金项目"/>
    <n v="41904007"/>
    <n v="22"/>
  </r>
  <r>
    <s v="基于单频BDS非差非组合网解模式的电离层TEC计算方法研究"/>
    <s v="宁亚飞"/>
    <x v="38"/>
    <s v="青年科学基金项目"/>
    <n v="41904017"/>
    <n v="25"/>
  </r>
  <r>
    <s v="基于光纤时频传递的北斗空间信号精度提升方法研究"/>
    <s v="王彬"/>
    <x v="39"/>
    <s v="青年科学基金项目"/>
    <n v="41904034"/>
    <n v="25"/>
  </r>
  <r>
    <s v="顾及频率间卫星钟偏差的北斗多频融合精密单点定位研究"/>
    <s v="潘林"/>
    <x v="23"/>
    <s v="青年科学基金项目"/>
    <n v="41904030"/>
    <n v="24"/>
  </r>
  <r>
    <s v="北斗机载设备关键电路与器件雷电电磁脉冲效应协同仿真与实验研究"/>
    <s v="于新海"/>
    <x v="40"/>
    <s v="青年科学基金项目"/>
    <n v="61901162"/>
    <n v="22.5"/>
  </r>
  <r>
    <s v="具有几何约束和统计约束的北斗卫星星间链路定轨方法研究"/>
    <s v="任夏"/>
    <x v="41"/>
    <s v="青年科学基金项目"/>
    <n v="41904042"/>
    <n v="27"/>
  </r>
  <r>
    <s v="顾及动力学噪声特性与模型补偿的北斗卫星实时滤波精密定轨方法"/>
    <s v="戴小蕾"/>
    <x v="3"/>
    <s v="青年科学基金项目"/>
    <n v="41904021"/>
    <n v="26"/>
  </r>
  <r>
    <s v="合成孔径虚拟阵列卫星导航抗干扰技术研究"/>
    <s v="韩闯"/>
    <x v="16"/>
    <s v="青年科学基金项目"/>
    <n v="61901391"/>
    <n v="25"/>
  </r>
  <r>
    <s v="基于多维域稀疏表征的卫星导航干扰抑制技术"/>
    <s v="宫延云"/>
    <x v="16"/>
    <s v="青年科学基金项目"/>
    <n v="61901382"/>
    <n v="25"/>
  </r>
  <r>
    <s v="基于重力梯度匹配的航天器姿轨一体化导航研究"/>
    <s v="孙秀聪"/>
    <x v="12"/>
    <s v="青年科学基金项目"/>
    <n v="11902012"/>
    <n v="26"/>
  </r>
  <r>
    <s v="基于观测序列反馈的多源导航信息融合方法研究"/>
    <s v="冯波"/>
    <x v="24"/>
    <s v="青年科学基金项目"/>
    <n v="61903378"/>
    <n v="25"/>
  </r>
  <r>
    <s v="海洋弹性导航定位理论研究"/>
    <s v="杨元喜"/>
    <x v="41"/>
    <s v="重点项目"/>
    <n v="41931076"/>
    <n v="3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5" cacheId="11"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B46" firstHeaderRow="1" firstDataRow="1" firstDataCol="1"/>
  <pivotFields count="6">
    <pivotField dataField="1" showAll="0"/>
    <pivotField showAll="0"/>
    <pivotField axis="axisRow" showAll="0">
      <items count="43">
        <item x="9"/>
        <item x="14"/>
        <item x="12"/>
        <item x="25"/>
        <item x="17"/>
        <item x="1"/>
        <item x="33"/>
        <item x="7"/>
        <item x="31"/>
        <item x="40"/>
        <item x="29"/>
        <item x="21"/>
        <item x="18"/>
        <item x="13"/>
        <item x="5"/>
        <item x="38"/>
        <item x="26"/>
        <item x="11"/>
        <item x="8"/>
        <item x="3"/>
        <item x="35"/>
        <item x="41"/>
        <item x="30"/>
        <item x="16"/>
        <item x="20"/>
        <item x="32"/>
        <item x="6"/>
        <item x="36"/>
        <item x="10"/>
        <item x="37"/>
        <item x="22"/>
        <item x="0"/>
        <item x="28"/>
        <item x="15"/>
        <item x="39"/>
        <item x="19"/>
        <item x="2"/>
        <item x="24"/>
        <item x="27"/>
        <item x="23"/>
        <item x="4"/>
        <item x="34"/>
        <item t="default"/>
      </items>
    </pivotField>
    <pivotField showAll="0"/>
    <pivotField showAll="0"/>
    <pivotField showAll="0"/>
  </pivotFields>
  <rowFields count="1">
    <field x="2"/>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计数项:项目名称"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3" cacheId="6"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B7" firstHeaderRow="1" firstDataRow="1" firstDataCol="1"/>
  <pivotFields count="6">
    <pivotField showAll="0"/>
    <pivotField showAll="0"/>
    <pivotField showAll="0"/>
    <pivotField axis="axisRow" dataField="1" showAll="0">
      <items count="4">
        <item x="0"/>
        <item x="1"/>
        <item x="2"/>
        <item t="default"/>
      </items>
    </pivotField>
    <pivotField showAll="0"/>
    <pivotField showAll="0"/>
  </pivotFields>
  <rowFields count="1">
    <field x="3"/>
  </rowFields>
  <rowItems count="4">
    <i>
      <x/>
    </i>
    <i>
      <x v="1"/>
    </i>
    <i>
      <x v="2"/>
    </i>
    <i t="grand">
      <x/>
    </i>
  </rowItems>
  <colItems count="1">
    <i/>
  </colItems>
  <dataFields count="1">
    <dataField name="计数项:项目类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CEEACA"/>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sciencenet.cn/project/52102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fund.sciencenet.cn/project/521021"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zoomScale="55" zoomScaleNormal="55" workbookViewId="0">
      <selection activeCell="K41" sqref="K41"/>
    </sheetView>
  </sheetViews>
  <sheetFormatPr defaultRowHeight="15"/>
  <cols>
    <col min="1" max="1" width="89.140625" style="2" customWidth="1"/>
    <col min="2" max="2" width="23.85546875" style="2" customWidth="1"/>
    <col min="3" max="3" width="34.5703125" style="2" customWidth="1"/>
    <col min="4" max="4" width="23.85546875" style="2" customWidth="1"/>
    <col min="5" max="5" width="14.7109375" style="2" customWidth="1"/>
    <col min="6" max="16384" width="9.140625" style="2"/>
  </cols>
  <sheetData>
    <row r="1" spans="1:6" s="1" customFormat="1" ht="21">
      <c r="A1" s="3" t="s">
        <v>172</v>
      </c>
      <c r="B1" s="3" t="s">
        <v>173</v>
      </c>
      <c r="C1" s="3" t="s">
        <v>2</v>
      </c>
      <c r="D1" s="3" t="s">
        <v>174</v>
      </c>
      <c r="E1" s="3" t="s">
        <v>175</v>
      </c>
      <c r="F1" s="3" t="s">
        <v>5</v>
      </c>
    </row>
    <row r="2" spans="1:6" ht="21">
      <c r="A2" s="4" t="s">
        <v>0</v>
      </c>
      <c r="B2" s="4" t="s">
        <v>1</v>
      </c>
      <c r="C2" s="4" t="s">
        <v>3</v>
      </c>
      <c r="D2" s="4" t="s">
        <v>4</v>
      </c>
      <c r="E2" s="4">
        <v>41974008</v>
      </c>
      <c r="F2" s="4">
        <v>63</v>
      </c>
    </row>
    <row r="3" spans="1:6" ht="21">
      <c r="A3" s="4" t="s">
        <v>13</v>
      </c>
      <c r="B3" s="4" t="s">
        <v>14</v>
      </c>
      <c r="C3" s="4" t="s">
        <v>15</v>
      </c>
      <c r="D3" s="4" t="s">
        <v>4</v>
      </c>
      <c r="E3" s="4">
        <v>41974028</v>
      </c>
      <c r="F3" s="4">
        <v>63</v>
      </c>
    </row>
    <row r="4" spans="1:6" ht="21">
      <c r="A4" s="4" t="s">
        <v>16</v>
      </c>
      <c r="B4" s="4" t="s">
        <v>17</v>
      </c>
      <c r="C4" s="4" t="s">
        <v>18</v>
      </c>
      <c r="D4" s="4" t="s">
        <v>4</v>
      </c>
      <c r="E4" s="4">
        <v>61973312</v>
      </c>
      <c r="F4" s="4">
        <v>63</v>
      </c>
    </row>
    <row r="5" spans="1:6" ht="21">
      <c r="A5" s="4" t="s">
        <v>25</v>
      </c>
      <c r="B5" s="4" t="s">
        <v>26</v>
      </c>
      <c r="C5" s="4" t="s">
        <v>27</v>
      </c>
      <c r="D5" s="4" t="s">
        <v>4</v>
      </c>
      <c r="E5" s="4">
        <v>41974038</v>
      </c>
      <c r="F5" s="4">
        <v>64</v>
      </c>
    </row>
    <row r="6" spans="1:6" ht="21">
      <c r="A6" s="4" t="s">
        <v>28</v>
      </c>
      <c r="B6" s="4" t="s">
        <v>29</v>
      </c>
      <c r="C6" s="4" t="s">
        <v>30</v>
      </c>
      <c r="D6" s="4" t="s">
        <v>4</v>
      </c>
      <c r="E6" s="4">
        <v>61973328</v>
      </c>
      <c r="F6" s="4">
        <v>60</v>
      </c>
    </row>
    <row r="7" spans="1:6" ht="21">
      <c r="A7" s="4" t="s">
        <v>40</v>
      </c>
      <c r="B7" s="4" t="s">
        <v>41</v>
      </c>
      <c r="C7" s="4" t="s">
        <v>42</v>
      </c>
      <c r="D7" s="4" t="s">
        <v>4</v>
      </c>
      <c r="E7" s="4">
        <v>61973181</v>
      </c>
      <c r="F7" s="4">
        <v>60</v>
      </c>
    </row>
    <row r="8" spans="1:6" ht="21">
      <c r="A8" s="4" t="s">
        <v>70</v>
      </c>
      <c r="B8" s="4" t="s">
        <v>71</v>
      </c>
      <c r="C8" s="4" t="s">
        <v>27</v>
      </c>
      <c r="D8" s="4" t="s">
        <v>4</v>
      </c>
      <c r="E8" s="4">
        <v>41974015</v>
      </c>
      <c r="F8" s="4">
        <v>63</v>
      </c>
    </row>
    <row r="9" spans="1:6" ht="21">
      <c r="A9" s="4" t="s">
        <v>72</v>
      </c>
      <c r="B9" s="4" t="s">
        <v>73</v>
      </c>
      <c r="C9" s="4" t="s">
        <v>27</v>
      </c>
      <c r="D9" s="4" t="s">
        <v>4</v>
      </c>
      <c r="E9" s="4">
        <v>41974024</v>
      </c>
      <c r="F9" s="4">
        <v>63</v>
      </c>
    </row>
    <row r="10" spans="1:6" ht="21">
      <c r="A10" s="4" t="s">
        <v>74</v>
      </c>
      <c r="B10" s="4" t="s">
        <v>75</v>
      </c>
      <c r="C10" s="4" t="s">
        <v>76</v>
      </c>
      <c r="D10" s="4" t="s">
        <v>4</v>
      </c>
      <c r="E10" s="4">
        <v>41974096</v>
      </c>
      <c r="F10" s="4">
        <v>60</v>
      </c>
    </row>
    <row r="11" spans="1:6" ht="21">
      <c r="A11" s="4" t="s">
        <v>79</v>
      </c>
      <c r="B11" s="4" t="s">
        <v>80</v>
      </c>
      <c r="C11" s="4" t="s">
        <v>58</v>
      </c>
      <c r="D11" s="4" t="s">
        <v>4</v>
      </c>
      <c r="E11" s="4">
        <v>41974030</v>
      </c>
      <c r="F11" s="4">
        <v>63</v>
      </c>
    </row>
    <row r="12" spans="1:6" ht="21">
      <c r="A12" s="4" t="s">
        <v>91</v>
      </c>
      <c r="B12" s="4" t="s">
        <v>92</v>
      </c>
      <c r="C12" s="4" t="s">
        <v>93</v>
      </c>
      <c r="D12" s="4" t="s">
        <v>4</v>
      </c>
      <c r="E12" s="4">
        <v>41974025</v>
      </c>
      <c r="F12" s="4">
        <v>63</v>
      </c>
    </row>
    <row r="13" spans="1:6" ht="21">
      <c r="A13" s="4" t="s">
        <v>99</v>
      </c>
      <c r="B13" s="4" t="s">
        <v>171</v>
      </c>
      <c r="C13" s="4" t="s">
        <v>100</v>
      </c>
      <c r="D13" s="4" t="s">
        <v>4</v>
      </c>
      <c r="E13" s="4">
        <v>41971377</v>
      </c>
      <c r="F13" s="4">
        <v>58</v>
      </c>
    </row>
    <row r="14" spans="1:6" ht="21">
      <c r="A14" s="4" t="s">
        <v>101</v>
      </c>
      <c r="B14" s="4" t="s">
        <v>102</v>
      </c>
      <c r="C14" s="4" t="s">
        <v>103</v>
      </c>
      <c r="D14" s="4" t="s">
        <v>4</v>
      </c>
      <c r="E14" s="4">
        <v>41974113</v>
      </c>
      <c r="F14" s="4">
        <v>64</v>
      </c>
    </row>
    <row r="15" spans="1:6" ht="21">
      <c r="A15" s="4" t="s">
        <v>104</v>
      </c>
      <c r="B15" s="4" t="s">
        <v>105</v>
      </c>
      <c r="C15" s="4" t="s">
        <v>106</v>
      </c>
      <c r="D15" s="4" t="s">
        <v>4</v>
      </c>
      <c r="E15" s="4">
        <v>41974105</v>
      </c>
      <c r="F15" s="4">
        <v>64</v>
      </c>
    </row>
    <row r="16" spans="1:6" ht="21">
      <c r="A16" s="4" t="s">
        <v>110</v>
      </c>
      <c r="B16" s="4" t="s">
        <v>111</v>
      </c>
      <c r="C16" s="4" t="s">
        <v>112</v>
      </c>
      <c r="D16" s="4" t="s">
        <v>4</v>
      </c>
      <c r="E16" s="4">
        <v>61973020</v>
      </c>
      <c r="F16" s="4">
        <v>60</v>
      </c>
    </row>
    <row r="17" spans="1:6" ht="21">
      <c r="A17" s="4" t="s">
        <v>116</v>
      </c>
      <c r="B17" s="4" t="s">
        <v>117</v>
      </c>
      <c r="C17" s="4" t="s">
        <v>118</v>
      </c>
      <c r="D17" s="4" t="s">
        <v>4</v>
      </c>
      <c r="E17" s="4">
        <v>41971340</v>
      </c>
      <c r="F17" s="4">
        <v>57</v>
      </c>
    </row>
    <row r="18" spans="1:6" ht="21">
      <c r="A18" s="4" t="s">
        <v>128</v>
      </c>
      <c r="B18" s="4" t="s">
        <v>129</v>
      </c>
      <c r="C18" s="4" t="s">
        <v>130</v>
      </c>
      <c r="D18" s="4" t="s">
        <v>4</v>
      </c>
      <c r="E18" s="4">
        <v>41974041</v>
      </c>
      <c r="F18" s="4">
        <v>64</v>
      </c>
    </row>
    <row r="19" spans="1:6" ht="21">
      <c r="A19" s="4" t="s">
        <v>136</v>
      </c>
      <c r="B19" s="4" t="s">
        <v>137</v>
      </c>
      <c r="C19" s="4" t="s">
        <v>27</v>
      </c>
      <c r="D19" s="4" t="s">
        <v>4</v>
      </c>
      <c r="E19" s="4">
        <v>41974036</v>
      </c>
      <c r="F19" s="4">
        <v>63</v>
      </c>
    </row>
    <row r="20" spans="1:6" ht="21">
      <c r="A20" s="4" t="s">
        <v>141</v>
      </c>
      <c r="B20" s="4" t="s">
        <v>142</v>
      </c>
      <c r="C20" s="4" t="s">
        <v>33</v>
      </c>
      <c r="D20" s="4" t="s">
        <v>4</v>
      </c>
      <c r="E20" s="4">
        <v>41974032</v>
      </c>
      <c r="F20" s="4">
        <v>63</v>
      </c>
    </row>
    <row r="21" spans="1:6" ht="21">
      <c r="A21" s="4" t="s">
        <v>148</v>
      </c>
      <c r="B21" s="4" t="s">
        <v>149</v>
      </c>
      <c r="C21" s="4" t="s">
        <v>147</v>
      </c>
      <c r="D21" s="4" t="s">
        <v>4</v>
      </c>
      <c r="E21" s="4">
        <v>61971355</v>
      </c>
      <c r="F21" s="4">
        <v>65</v>
      </c>
    </row>
    <row r="22" spans="1:6" ht="21">
      <c r="A22" s="4" t="s">
        <v>152</v>
      </c>
      <c r="B22" s="4" t="s">
        <v>153</v>
      </c>
      <c r="C22" s="4" t="s">
        <v>154</v>
      </c>
      <c r="D22" s="4" t="s">
        <v>4</v>
      </c>
      <c r="E22" s="4">
        <v>61973033</v>
      </c>
      <c r="F22" s="4">
        <v>62</v>
      </c>
    </row>
    <row r="23" spans="1:6" ht="21">
      <c r="A23" s="4" t="s">
        <v>155</v>
      </c>
      <c r="B23" s="4" t="s">
        <v>156</v>
      </c>
      <c r="C23" s="4" t="s">
        <v>157</v>
      </c>
      <c r="D23" s="4" t="s">
        <v>4</v>
      </c>
      <c r="E23" s="4">
        <v>61973160</v>
      </c>
      <c r="F23" s="4">
        <v>60</v>
      </c>
    </row>
    <row r="24" spans="1:6" ht="21">
      <c r="A24" s="4" t="s">
        <v>158</v>
      </c>
      <c r="B24" s="4" t="s">
        <v>159</v>
      </c>
      <c r="C24" s="4" t="s">
        <v>27</v>
      </c>
      <c r="D24" s="4" t="s">
        <v>4</v>
      </c>
      <c r="E24" s="4">
        <v>41974035</v>
      </c>
      <c r="F24" s="4">
        <v>64</v>
      </c>
    </row>
    <row r="25" spans="1:6" ht="21">
      <c r="A25" s="4" t="s">
        <v>163</v>
      </c>
      <c r="B25" s="4" t="s">
        <v>164</v>
      </c>
      <c r="C25" s="4" t="s">
        <v>147</v>
      </c>
      <c r="D25" s="4" t="s">
        <v>4</v>
      </c>
      <c r="E25" s="4">
        <v>51979229</v>
      </c>
      <c r="F25" s="4">
        <v>60</v>
      </c>
    </row>
    <row r="26" spans="1:6" ht="21">
      <c r="A26" s="4" t="s">
        <v>176</v>
      </c>
      <c r="B26" s="4" t="s">
        <v>177</v>
      </c>
      <c r="C26" s="4" t="s">
        <v>178</v>
      </c>
      <c r="D26" s="4" t="s">
        <v>4</v>
      </c>
      <c r="E26" s="4" t="s">
        <v>179</v>
      </c>
      <c r="F26" s="4">
        <v>63</v>
      </c>
    </row>
    <row r="27" spans="1:6" ht="21">
      <c r="A27" s="4" t="s">
        <v>169</v>
      </c>
      <c r="B27" s="4" t="s">
        <v>170</v>
      </c>
      <c r="C27" s="4" t="s">
        <v>27</v>
      </c>
      <c r="D27" s="4" t="s">
        <v>4</v>
      </c>
      <c r="E27" s="4">
        <v>41974029</v>
      </c>
      <c r="F27" s="4">
        <v>63</v>
      </c>
    </row>
    <row r="28" spans="1:6" ht="21">
      <c r="A28" s="5" t="s">
        <v>6</v>
      </c>
      <c r="B28" s="5" t="s">
        <v>7</v>
      </c>
      <c r="C28" s="5" t="s">
        <v>8</v>
      </c>
      <c r="D28" s="5" t="s">
        <v>9</v>
      </c>
      <c r="E28" s="5">
        <v>41904015</v>
      </c>
      <c r="F28" s="5">
        <v>26</v>
      </c>
    </row>
    <row r="29" spans="1:6" ht="21">
      <c r="A29" s="5" t="s">
        <v>10</v>
      </c>
      <c r="B29" s="5" t="s">
        <v>11</v>
      </c>
      <c r="C29" s="5" t="s">
        <v>12</v>
      </c>
      <c r="D29" s="5" t="s">
        <v>9</v>
      </c>
      <c r="E29" s="5">
        <v>41904037</v>
      </c>
      <c r="F29" s="5">
        <v>22</v>
      </c>
    </row>
    <row r="30" spans="1:6" ht="21">
      <c r="A30" s="5" t="s">
        <v>19</v>
      </c>
      <c r="B30" s="5" t="s">
        <v>20</v>
      </c>
      <c r="C30" s="5" t="s">
        <v>21</v>
      </c>
      <c r="D30" s="5" t="s">
        <v>9</v>
      </c>
      <c r="E30" s="5">
        <v>41904035</v>
      </c>
      <c r="F30" s="5">
        <v>25</v>
      </c>
    </row>
    <row r="31" spans="1:6" ht="21">
      <c r="A31" s="5" t="s">
        <v>22</v>
      </c>
      <c r="B31" s="5" t="s">
        <v>23</v>
      </c>
      <c r="C31" s="5" t="s">
        <v>24</v>
      </c>
      <c r="D31" s="5" t="s">
        <v>9</v>
      </c>
      <c r="E31" s="5">
        <v>41904032</v>
      </c>
      <c r="F31" s="5">
        <v>24</v>
      </c>
    </row>
    <row r="32" spans="1:6" ht="21">
      <c r="A32" s="5" t="s">
        <v>31</v>
      </c>
      <c r="B32" s="5" t="s">
        <v>32</v>
      </c>
      <c r="C32" s="5" t="s">
        <v>33</v>
      </c>
      <c r="D32" s="5" t="s">
        <v>9</v>
      </c>
      <c r="E32" s="5">
        <v>11903040</v>
      </c>
      <c r="F32" s="5">
        <v>23</v>
      </c>
    </row>
    <row r="33" spans="1:6" ht="21">
      <c r="A33" s="5" t="s">
        <v>34</v>
      </c>
      <c r="B33" s="5" t="s">
        <v>35</v>
      </c>
      <c r="C33" s="5" t="s">
        <v>36</v>
      </c>
      <c r="D33" s="5" t="s">
        <v>9</v>
      </c>
      <c r="E33" s="5">
        <v>41904014</v>
      </c>
      <c r="F33" s="5">
        <v>23</v>
      </c>
    </row>
    <row r="34" spans="1:6" ht="21">
      <c r="A34" s="5" t="s">
        <v>37</v>
      </c>
      <c r="B34" s="5" t="s">
        <v>38</v>
      </c>
      <c r="C34" s="5" t="s">
        <v>39</v>
      </c>
      <c r="D34" s="5" t="s">
        <v>9</v>
      </c>
      <c r="E34" s="5">
        <v>41904029</v>
      </c>
      <c r="F34" s="5">
        <v>26</v>
      </c>
    </row>
    <row r="35" spans="1:6" ht="21">
      <c r="A35" s="5" t="s">
        <v>43</v>
      </c>
      <c r="B35" s="5" t="s">
        <v>44</v>
      </c>
      <c r="C35" s="5" t="s">
        <v>18</v>
      </c>
      <c r="D35" s="5" t="s">
        <v>9</v>
      </c>
      <c r="E35" s="5">
        <v>61903367</v>
      </c>
      <c r="F35" s="5">
        <v>25</v>
      </c>
    </row>
    <row r="36" spans="1:6" ht="21">
      <c r="A36" s="5" t="s">
        <v>45</v>
      </c>
      <c r="B36" s="5" t="s">
        <v>46</v>
      </c>
      <c r="C36" s="5" t="s">
        <v>47</v>
      </c>
      <c r="D36" s="5" t="s">
        <v>9</v>
      </c>
      <c r="E36" s="5">
        <v>41904027</v>
      </c>
      <c r="F36" s="5">
        <v>22</v>
      </c>
    </row>
    <row r="37" spans="1:6" ht="21">
      <c r="A37" s="5" t="s">
        <v>48</v>
      </c>
      <c r="B37" s="5" t="s">
        <v>49</v>
      </c>
      <c r="C37" s="5" t="s">
        <v>50</v>
      </c>
      <c r="D37" s="5" t="s">
        <v>9</v>
      </c>
      <c r="E37" s="5">
        <v>41904039</v>
      </c>
      <c r="F37" s="5">
        <v>25</v>
      </c>
    </row>
    <row r="38" spans="1:6" ht="21">
      <c r="A38" s="5" t="s">
        <v>51</v>
      </c>
      <c r="B38" s="5" t="s">
        <v>52</v>
      </c>
      <c r="C38" s="5" t="s">
        <v>53</v>
      </c>
      <c r="D38" s="5" t="s">
        <v>9</v>
      </c>
      <c r="E38" s="5">
        <v>41904033</v>
      </c>
      <c r="F38" s="5">
        <v>21</v>
      </c>
    </row>
    <row r="39" spans="1:6" ht="21">
      <c r="A39" s="5" t="s">
        <v>54</v>
      </c>
      <c r="B39" s="5" t="s">
        <v>55</v>
      </c>
      <c r="C39" s="5" t="s">
        <v>3</v>
      </c>
      <c r="D39" s="5" t="s">
        <v>9</v>
      </c>
      <c r="E39" s="5">
        <v>41904041</v>
      </c>
      <c r="F39" s="5">
        <v>26</v>
      </c>
    </row>
    <row r="40" spans="1:6" ht="21">
      <c r="A40" s="5" t="s">
        <v>56</v>
      </c>
      <c r="B40" s="5" t="s">
        <v>57</v>
      </c>
      <c r="C40" s="5" t="s">
        <v>58</v>
      </c>
      <c r="D40" s="5" t="s">
        <v>9</v>
      </c>
      <c r="E40" s="5">
        <v>41904023</v>
      </c>
      <c r="F40" s="5">
        <v>25</v>
      </c>
    </row>
    <row r="41" spans="1:6" ht="21">
      <c r="A41" s="5" t="s">
        <v>59</v>
      </c>
      <c r="B41" s="5" t="s">
        <v>60</v>
      </c>
      <c r="C41" s="5" t="s">
        <v>27</v>
      </c>
      <c r="D41" s="5" t="s">
        <v>9</v>
      </c>
      <c r="E41" s="5">
        <v>41904026</v>
      </c>
      <c r="F41" s="5">
        <v>25</v>
      </c>
    </row>
    <row r="42" spans="1:6" ht="21">
      <c r="A42" s="5" t="s">
        <v>61</v>
      </c>
      <c r="B42" s="5" t="s">
        <v>62</v>
      </c>
      <c r="C42" s="5" t="s">
        <v>63</v>
      </c>
      <c r="D42" s="5" t="s">
        <v>9</v>
      </c>
      <c r="E42" s="5">
        <v>41904013</v>
      </c>
      <c r="F42" s="5">
        <v>25</v>
      </c>
    </row>
    <row r="43" spans="1:6" ht="21">
      <c r="A43" s="5" t="s">
        <v>64</v>
      </c>
      <c r="B43" s="5" t="s">
        <v>65</v>
      </c>
      <c r="C43" s="5" t="s">
        <v>66</v>
      </c>
      <c r="D43" s="5" t="s">
        <v>9</v>
      </c>
      <c r="E43" s="5">
        <v>41904038</v>
      </c>
      <c r="F43" s="5">
        <v>25</v>
      </c>
    </row>
    <row r="44" spans="1:6" ht="21">
      <c r="A44" s="5" t="s">
        <v>67</v>
      </c>
      <c r="B44" s="5" t="s">
        <v>68</v>
      </c>
      <c r="C44" s="5" t="s">
        <v>69</v>
      </c>
      <c r="D44" s="5" t="s">
        <v>9</v>
      </c>
      <c r="E44" s="5">
        <v>41905027</v>
      </c>
      <c r="F44" s="5">
        <v>27</v>
      </c>
    </row>
    <row r="45" spans="1:6" ht="21">
      <c r="A45" s="5" t="s">
        <v>77</v>
      </c>
      <c r="B45" s="5" t="s">
        <v>78</v>
      </c>
      <c r="C45" s="5" t="s">
        <v>58</v>
      </c>
      <c r="D45" s="5" t="s">
        <v>9</v>
      </c>
      <c r="E45" s="5">
        <v>41904022</v>
      </c>
      <c r="F45" s="5">
        <v>24</v>
      </c>
    </row>
    <row r="46" spans="1:6" ht="21">
      <c r="A46" s="5" t="s">
        <v>81</v>
      </c>
      <c r="B46" s="5" t="s">
        <v>82</v>
      </c>
      <c r="C46" s="5" t="s">
        <v>83</v>
      </c>
      <c r="D46" s="5" t="s">
        <v>9</v>
      </c>
      <c r="E46" s="5">
        <v>41904003</v>
      </c>
      <c r="F46" s="5">
        <v>25</v>
      </c>
    </row>
    <row r="47" spans="1:6" ht="21">
      <c r="A47" s="5" t="s">
        <v>84</v>
      </c>
      <c r="B47" s="5" t="s">
        <v>85</v>
      </c>
      <c r="C47" s="5" t="s">
        <v>58</v>
      </c>
      <c r="D47" s="5" t="s">
        <v>9</v>
      </c>
      <c r="E47" s="5">
        <v>41904024</v>
      </c>
      <c r="F47" s="5">
        <v>25</v>
      </c>
    </row>
    <row r="48" spans="1:6" ht="21">
      <c r="A48" s="5" t="s">
        <v>86</v>
      </c>
      <c r="B48" s="5" t="s">
        <v>87</v>
      </c>
      <c r="C48" s="5" t="s">
        <v>88</v>
      </c>
      <c r="D48" s="5" t="s">
        <v>9</v>
      </c>
      <c r="E48" s="5">
        <v>41904031</v>
      </c>
      <c r="F48" s="5">
        <v>26</v>
      </c>
    </row>
    <row r="49" spans="1:6" ht="21">
      <c r="A49" s="5" t="s">
        <v>89</v>
      </c>
      <c r="B49" s="5" t="s">
        <v>90</v>
      </c>
      <c r="C49" s="5" t="s">
        <v>27</v>
      </c>
      <c r="D49" s="5" t="s">
        <v>9</v>
      </c>
      <c r="E49" s="5">
        <v>41904016</v>
      </c>
      <c r="F49" s="5">
        <v>22</v>
      </c>
    </row>
    <row r="50" spans="1:6" ht="21">
      <c r="A50" s="5" t="s">
        <v>94</v>
      </c>
      <c r="B50" s="5" t="s">
        <v>95</v>
      </c>
      <c r="C50" s="5" t="s">
        <v>27</v>
      </c>
      <c r="D50" s="5" t="s">
        <v>9</v>
      </c>
      <c r="E50" s="5">
        <v>41904025</v>
      </c>
      <c r="F50" s="5">
        <v>25</v>
      </c>
    </row>
    <row r="51" spans="1:6" ht="21">
      <c r="A51" s="5" t="s">
        <v>96</v>
      </c>
      <c r="B51" s="5" t="s">
        <v>97</v>
      </c>
      <c r="C51" s="5" t="s">
        <v>98</v>
      </c>
      <c r="D51" s="5" t="s">
        <v>9</v>
      </c>
      <c r="E51" s="5">
        <v>41904040</v>
      </c>
      <c r="F51" s="5">
        <v>25</v>
      </c>
    </row>
    <row r="52" spans="1:6" ht="21">
      <c r="A52" s="5" t="s">
        <v>107</v>
      </c>
      <c r="B52" s="5" t="s">
        <v>108</v>
      </c>
      <c r="C52" s="5" t="s">
        <v>109</v>
      </c>
      <c r="D52" s="5" t="s">
        <v>9</v>
      </c>
      <c r="E52" s="5">
        <v>61903288</v>
      </c>
      <c r="F52" s="5">
        <v>25</v>
      </c>
    </row>
    <row r="53" spans="1:6" ht="21">
      <c r="A53" s="5" t="s">
        <v>113</v>
      </c>
      <c r="B53" s="5" t="s">
        <v>114</v>
      </c>
      <c r="C53" s="5" t="s">
        <v>115</v>
      </c>
      <c r="D53" s="5" t="s">
        <v>9</v>
      </c>
      <c r="E53" s="5">
        <v>41904092</v>
      </c>
      <c r="F53" s="5">
        <v>21</v>
      </c>
    </row>
    <row r="54" spans="1:6" ht="21">
      <c r="A54" s="5" t="s">
        <v>119</v>
      </c>
      <c r="B54" s="5" t="s">
        <v>120</v>
      </c>
      <c r="C54" s="5" t="s">
        <v>121</v>
      </c>
      <c r="D54" s="5" t="s">
        <v>9</v>
      </c>
      <c r="E54" s="5">
        <v>41904007</v>
      </c>
      <c r="F54" s="5">
        <v>22</v>
      </c>
    </row>
    <row r="55" spans="1:6" ht="21">
      <c r="A55" s="5" t="s">
        <v>122</v>
      </c>
      <c r="B55" s="5" t="s">
        <v>123</v>
      </c>
      <c r="C55" s="5" t="s">
        <v>124</v>
      </c>
      <c r="D55" s="5" t="s">
        <v>9</v>
      </c>
      <c r="E55" s="5">
        <v>41904017</v>
      </c>
      <c r="F55" s="5">
        <v>25</v>
      </c>
    </row>
    <row r="56" spans="1:6" ht="21">
      <c r="A56" s="5" t="s">
        <v>125</v>
      </c>
      <c r="B56" s="5" t="s">
        <v>126</v>
      </c>
      <c r="C56" s="5" t="s">
        <v>127</v>
      </c>
      <c r="D56" s="5" t="s">
        <v>9</v>
      </c>
      <c r="E56" s="5">
        <v>41904034</v>
      </c>
      <c r="F56" s="5">
        <v>25</v>
      </c>
    </row>
    <row r="57" spans="1:6" ht="21">
      <c r="A57" s="5" t="s">
        <v>131</v>
      </c>
      <c r="B57" s="5" t="s">
        <v>132</v>
      </c>
      <c r="C57" s="5" t="s">
        <v>24</v>
      </c>
      <c r="D57" s="5" t="s">
        <v>9</v>
      </c>
      <c r="E57" s="5">
        <v>41904030</v>
      </c>
      <c r="F57" s="5">
        <v>24</v>
      </c>
    </row>
    <row r="58" spans="1:6" ht="21">
      <c r="A58" s="5" t="s">
        <v>133</v>
      </c>
      <c r="B58" s="5" t="s">
        <v>134</v>
      </c>
      <c r="C58" s="5" t="s">
        <v>135</v>
      </c>
      <c r="D58" s="5" t="s">
        <v>9</v>
      </c>
      <c r="E58" s="5">
        <v>61901162</v>
      </c>
      <c r="F58" s="5">
        <v>22.5</v>
      </c>
    </row>
    <row r="59" spans="1:6" ht="21">
      <c r="A59" s="5" t="s">
        <v>138</v>
      </c>
      <c r="B59" s="5" t="s">
        <v>139</v>
      </c>
      <c r="C59" s="5" t="s">
        <v>140</v>
      </c>
      <c r="D59" s="5" t="s">
        <v>9</v>
      </c>
      <c r="E59" s="5">
        <v>41904042</v>
      </c>
      <c r="F59" s="5">
        <v>27</v>
      </c>
    </row>
    <row r="60" spans="1:6" ht="21">
      <c r="A60" s="5" t="s">
        <v>143</v>
      </c>
      <c r="B60" s="5" t="s">
        <v>144</v>
      </c>
      <c r="C60" s="5" t="s">
        <v>27</v>
      </c>
      <c r="D60" s="5" t="s">
        <v>9</v>
      </c>
      <c r="E60" s="5">
        <v>41904021</v>
      </c>
      <c r="F60" s="5">
        <v>26</v>
      </c>
    </row>
    <row r="61" spans="1:6" ht="21">
      <c r="A61" s="5" t="s">
        <v>145</v>
      </c>
      <c r="B61" s="5" t="s">
        <v>146</v>
      </c>
      <c r="C61" s="5" t="s">
        <v>147</v>
      </c>
      <c r="D61" s="5" t="s">
        <v>9</v>
      </c>
      <c r="E61" s="5">
        <v>61901391</v>
      </c>
      <c r="F61" s="5">
        <v>25</v>
      </c>
    </row>
    <row r="62" spans="1:6" ht="21">
      <c r="A62" s="5" t="s">
        <v>150</v>
      </c>
      <c r="B62" s="5" t="s">
        <v>151</v>
      </c>
      <c r="C62" s="5" t="s">
        <v>147</v>
      </c>
      <c r="D62" s="5" t="s">
        <v>9</v>
      </c>
      <c r="E62" s="5">
        <v>61901382</v>
      </c>
      <c r="F62" s="5">
        <v>25</v>
      </c>
    </row>
    <row r="63" spans="1:6" ht="21">
      <c r="A63" s="5" t="s">
        <v>165</v>
      </c>
      <c r="B63" s="5" t="s">
        <v>166</v>
      </c>
      <c r="C63" s="5" t="s">
        <v>112</v>
      </c>
      <c r="D63" s="5" t="s">
        <v>9</v>
      </c>
      <c r="E63" s="5">
        <v>11902012</v>
      </c>
      <c r="F63" s="5">
        <v>26</v>
      </c>
    </row>
    <row r="64" spans="1:6" ht="21">
      <c r="A64" s="5" t="s">
        <v>167</v>
      </c>
      <c r="B64" s="5" t="s">
        <v>168</v>
      </c>
      <c r="C64" s="5" t="s">
        <v>36</v>
      </c>
      <c r="D64" s="5" t="s">
        <v>9</v>
      </c>
      <c r="E64" s="5">
        <v>61903378</v>
      </c>
      <c r="F64" s="5">
        <v>25</v>
      </c>
    </row>
    <row r="65" spans="1:6" ht="21">
      <c r="A65" s="4" t="s">
        <v>160</v>
      </c>
      <c r="B65" s="4" t="s">
        <v>161</v>
      </c>
      <c r="C65" s="4" t="s">
        <v>140</v>
      </c>
      <c r="D65" s="4" t="s">
        <v>162</v>
      </c>
      <c r="E65" s="4">
        <v>41931076</v>
      </c>
      <c r="F65" s="4">
        <v>306</v>
      </c>
    </row>
    <row r="69" spans="1:6">
      <c r="F69" s="2">
        <f>SUM(F3:F65)</f>
        <v>2763.5</v>
      </c>
    </row>
  </sheetData>
  <autoFilter ref="C2:C65"/>
  <sortState ref="A2:F68">
    <sortCondition ref="D1"/>
  </sortState>
  <hyperlinks>
    <hyperlink ref="A26" r:id="rId1" display="http://fund.sciencenet.cn/project/52102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85" zoomScaleNormal="85" workbookViewId="0">
      <selection activeCell="A5" sqref="A5"/>
    </sheetView>
  </sheetViews>
  <sheetFormatPr defaultRowHeight="15"/>
  <cols>
    <col min="1" max="1" width="50.5703125" style="2" customWidth="1"/>
    <col min="2" max="2" width="13" style="2" customWidth="1"/>
    <col min="3" max="3" width="34.5703125" style="2" customWidth="1"/>
    <col min="4" max="4" width="23.85546875" style="2" customWidth="1"/>
    <col min="5" max="5" width="14.7109375" style="2" customWidth="1"/>
    <col min="6" max="16384" width="9.140625" style="2"/>
  </cols>
  <sheetData>
    <row r="1" spans="1:6" s="1" customFormat="1" ht="21">
      <c r="A1" s="3" t="s">
        <v>172</v>
      </c>
      <c r="B1" s="3" t="s">
        <v>173</v>
      </c>
      <c r="C1" s="3" t="s">
        <v>2</v>
      </c>
      <c r="D1" s="3" t="s">
        <v>174</v>
      </c>
      <c r="E1" s="3" t="s">
        <v>175</v>
      </c>
      <c r="F1" s="3" t="s">
        <v>5</v>
      </c>
    </row>
    <row r="2" spans="1:6" ht="21">
      <c r="A2" s="4" t="s">
        <v>160</v>
      </c>
      <c r="B2" s="4" t="s">
        <v>161</v>
      </c>
      <c r="C2" s="4" t="s">
        <v>140</v>
      </c>
      <c r="D2" s="4" t="s">
        <v>162</v>
      </c>
      <c r="E2" s="4">
        <v>41931076</v>
      </c>
      <c r="F2" s="4">
        <v>306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2" zoomScaleNormal="100" workbookViewId="0">
      <selection activeCell="A7" sqref="A1:F28"/>
    </sheetView>
  </sheetViews>
  <sheetFormatPr defaultRowHeight="21"/>
  <cols>
    <col min="1" max="1" width="101.85546875" style="6" customWidth="1"/>
    <col min="2" max="2" width="14" style="6" customWidth="1"/>
    <col min="3" max="3" width="30" style="6" customWidth="1"/>
    <col min="4" max="4" width="22.5703125" style="6" customWidth="1"/>
    <col min="5" max="5" width="32.5703125" style="10" customWidth="1"/>
    <col min="6" max="16384" width="9.140625" style="6"/>
  </cols>
  <sheetData>
    <row r="1" spans="1:6">
      <c r="A1" s="3" t="s">
        <v>172</v>
      </c>
      <c r="B1" s="3" t="s">
        <v>173</v>
      </c>
      <c r="C1" s="3" t="s">
        <v>2</v>
      </c>
      <c r="D1" s="3" t="s">
        <v>174</v>
      </c>
      <c r="E1" s="9" t="s">
        <v>175</v>
      </c>
      <c r="F1" s="3" t="s">
        <v>5</v>
      </c>
    </row>
    <row r="2" spans="1:6">
      <c r="A2" s="4" t="s">
        <v>0</v>
      </c>
      <c r="B2" s="4" t="s">
        <v>1</v>
      </c>
      <c r="C2" s="4" t="s">
        <v>3</v>
      </c>
      <c r="D2" s="4" t="s">
        <v>4</v>
      </c>
      <c r="E2" s="11">
        <v>41974008</v>
      </c>
      <c r="F2" s="4">
        <v>63</v>
      </c>
    </row>
    <row r="3" spans="1:6">
      <c r="A3" s="4" t="s">
        <v>13</v>
      </c>
      <c r="B3" s="4" t="s">
        <v>14</v>
      </c>
      <c r="C3" s="4" t="s">
        <v>15</v>
      </c>
      <c r="D3" s="4" t="s">
        <v>4</v>
      </c>
      <c r="E3" s="11">
        <v>41974028</v>
      </c>
      <c r="F3" s="4">
        <v>63</v>
      </c>
    </row>
    <row r="4" spans="1:6">
      <c r="A4" s="4" t="s">
        <v>16</v>
      </c>
      <c r="B4" s="4" t="s">
        <v>17</v>
      </c>
      <c r="C4" s="4" t="s">
        <v>18</v>
      </c>
      <c r="D4" s="4" t="s">
        <v>4</v>
      </c>
      <c r="E4" s="11">
        <v>61973312</v>
      </c>
      <c r="F4" s="4">
        <v>63</v>
      </c>
    </row>
    <row r="5" spans="1:6">
      <c r="A5" s="4" t="s">
        <v>25</v>
      </c>
      <c r="B5" s="4" t="s">
        <v>26</v>
      </c>
      <c r="C5" s="4" t="s">
        <v>27</v>
      </c>
      <c r="D5" s="4" t="s">
        <v>4</v>
      </c>
      <c r="E5" s="11">
        <v>41974038</v>
      </c>
      <c r="F5" s="4">
        <v>64</v>
      </c>
    </row>
    <row r="6" spans="1:6">
      <c r="A6" s="4" t="s">
        <v>28</v>
      </c>
      <c r="B6" s="4" t="s">
        <v>29</v>
      </c>
      <c r="C6" s="4" t="s">
        <v>30</v>
      </c>
      <c r="D6" s="4" t="s">
        <v>4</v>
      </c>
      <c r="E6" s="11">
        <v>61973328</v>
      </c>
      <c r="F6" s="4">
        <v>60</v>
      </c>
    </row>
    <row r="7" spans="1:6">
      <c r="A7" s="4" t="s">
        <v>40</v>
      </c>
      <c r="B7" s="4" t="s">
        <v>41</v>
      </c>
      <c r="C7" s="4" t="s">
        <v>42</v>
      </c>
      <c r="D7" s="4" t="s">
        <v>4</v>
      </c>
      <c r="E7" s="11">
        <v>61973181</v>
      </c>
      <c r="F7" s="4">
        <v>60</v>
      </c>
    </row>
    <row r="8" spans="1:6">
      <c r="A8" s="4" t="s">
        <v>70</v>
      </c>
      <c r="B8" s="4" t="s">
        <v>71</v>
      </c>
      <c r="C8" s="4" t="s">
        <v>27</v>
      </c>
      <c r="D8" s="4" t="s">
        <v>4</v>
      </c>
      <c r="E8" s="11">
        <v>41974015</v>
      </c>
      <c r="F8" s="4">
        <v>63</v>
      </c>
    </row>
    <row r="9" spans="1:6">
      <c r="A9" s="4" t="s">
        <v>72</v>
      </c>
      <c r="B9" s="4" t="s">
        <v>73</v>
      </c>
      <c r="C9" s="4" t="s">
        <v>27</v>
      </c>
      <c r="D9" s="4" t="s">
        <v>4</v>
      </c>
      <c r="E9" s="11">
        <v>41974024</v>
      </c>
      <c r="F9" s="4">
        <v>63</v>
      </c>
    </row>
    <row r="10" spans="1:6">
      <c r="A10" s="4" t="s">
        <v>74</v>
      </c>
      <c r="B10" s="4" t="s">
        <v>75</v>
      </c>
      <c r="C10" s="4" t="s">
        <v>76</v>
      </c>
      <c r="D10" s="4" t="s">
        <v>4</v>
      </c>
      <c r="E10" s="11">
        <v>41974096</v>
      </c>
      <c r="F10" s="4">
        <v>60</v>
      </c>
    </row>
    <row r="11" spans="1:6">
      <c r="A11" s="4" t="s">
        <v>79</v>
      </c>
      <c r="B11" s="4" t="s">
        <v>80</v>
      </c>
      <c r="C11" s="4" t="s">
        <v>58</v>
      </c>
      <c r="D11" s="4" t="s">
        <v>4</v>
      </c>
      <c r="E11" s="11">
        <v>41974030</v>
      </c>
      <c r="F11" s="4">
        <v>63</v>
      </c>
    </row>
    <row r="12" spans="1:6">
      <c r="A12" s="4" t="s">
        <v>91</v>
      </c>
      <c r="B12" s="4" t="s">
        <v>92</v>
      </c>
      <c r="C12" s="4" t="s">
        <v>93</v>
      </c>
      <c r="D12" s="4" t="s">
        <v>4</v>
      </c>
      <c r="E12" s="11">
        <v>41974025</v>
      </c>
      <c r="F12" s="4">
        <v>63</v>
      </c>
    </row>
    <row r="13" spans="1:6">
      <c r="A13" s="4" t="s">
        <v>99</v>
      </c>
      <c r="B13" s="4" t="s">
        <v>171</v>
      </c>
      <c r="C13" s="4" t="s">
        <v>100</v>
      </c>
      <c r="D13" s="4" t="s">
        <v>4</v>
      </c>
      <c r="E13" s="11">
        <v>41971377</v>
      </c>
      <c r="F13" s="4">
        <v>58</v>
      </c>
    </row>
    <row r="14" spans="1:6">
      <c r="A14" s="4" t="s">
        <v>101</v>
      </c>
      <c r="B14" s="4" t="s">
        <v>102</v>
      </c>
      <c r="C14" s="4" t="s">
        <v>103</v>
      </c>
      <c r="D14" s="4" t="s">
        <v>4</v>
      </c>
      <c r="E14" s="11">
        <v>41974113</v>
      </c>
      <c r="F14" s="4">
        <v>64</v>
      </c>
    </row>
    <row r="15" spans="1:6">
      <c r="A15" s="4" t="s">
        <v>104</v>
      </c>
      <c r="B15" s="4" t="s">
        <v>105</v>
      </c>
      <c r="C15" s="4" t="s">
        <v>106</v>
      </c>
      <c r="D15" s="4" t="s">
        <v>4</v>
      </c>
      <c r="E15" s="11">
        <v>41974105</v>
      </c>
      <c r="F15" s="4">
        <v>64</v>
      </c>
    </row>
    <row r="16" spans="1:6">
      <c r="A16" s="4" t="s">
        <v>110</v>
      </c>
      <c r="B16" s="4" t="s">
        <v>111</v>
      </c>
      <c r="C16" s="4" t="s">
        <v>112</v>
      </c>
      <c r="D16" s="4" t="s">
        <v>4</v>
      </c>
      <c r="E16" s="11">
        <v>61973020</v>
      </c>
      <c r="F16" s="4">
        <v>60</v>
      </c>
    </row>
    <row r="17" spans="1:6">
      <c r="A17" s="4" t="s">
        <v>116</v>
      </c>
      <c r="B17" s="4" t="s">
        <v>117</v>
      </c>
      <c r="C17" s="4" t="s">
        <v>118</v>
      </c>
      <c r="D17" s="4" t="s">
        <v>4</v>
      </c>
      <c r="E17" s="11">
        <v>41971340</v>
      </c>
      <c r="F17" s="4">
        <v>57</v>
      </c>
    </row>
    <row r="18" spans="1:6">
      <c r="A18" s="4" t="s">
        <v>128</v>
      </c>
      <c r="B18" s="4" t="s">
        <v>129</v>
      </c>
      <c r="C18" s="4" t="s">
        <v>130</v>
      </c>
      <c r="D18" s="4" t="s">
        <v>4</v>
      </c>
      <c r="E18" s="11">
        <v>41974041</v>
      </c>
      <c r="F18" s="4">
        <v>64</v>
      </c>
    </row>
    <row r="19" spans="1:6">
      <c r="A19" s="4" t="s">
        <v>136</v>
      </c>
      <c r="B19" s="4" t="s">
        <v>137</v>
      </c>
      <c r="C19" s="4" t="s">
        <v>27</v>
      </c>
      <c r="D19" s="4" t="s">
        <v>4</v>
      </c>
      <c r="E19" s="11">
        <v>41974036</v>
      </c>
      <c r="F19" s="4">
        <v>63</v>
      </c>
    </row>
    <row r="20" spans="1:6">
      <c r="A20" s="4" t="s">
        <v>141</v>
      </c>
      <c r="B20" s="4" t="s">
        <v>142</v>
      </c>
      <c r="C20" s="4" t="s">
        <v>33</v>
      </c>
      <c r="D20" s="4" t="s">
        <v>4</v>
      </c>
      <c r="E20" s="11">
        <v>41974032</v>
      </c>
      <c r="F20" s="4">
        <v>63</v>
      </c>
    </row>
    <row r="21" spans="1:6">
      <c r="A21" s="4" t="s">
        <v>148</v>
      </c>
      <c r="B21" s="4" t="s">
        <v>149</v>
      </c>
      <c r="C21" s="4" t="s">
        <v>147</v>
      </c>
      <c r="D21" s="4" t="s">
        <v>4</v>
      </c>
      <c r="E21" s="11">
        <v>61971355</v>
      </c>
      <c r="F21" s="4">
        <v>65</v>
      </c>
    </row>
    <row r="22" spans="1:6">
      <c r="A22" s="4" t="s">
        <v>152</v>
      </c>
      <c r="B22" s="4" t="s">
        <v>153</v>
      </c>
      <c r="C22" s="4" t="s">
        <v>154</v>
      </c>
      <c r="D22" s="4" t="s">
        <v>4</v>
      </c>
      <c r="E22" s="11">
        <v>61973033</v>
      </c>
      <c r="F22" s="4">
        <v>62</v>
      </c>
    </row>
    <row r="23" spans="1:6">
      <c r="A23" s="4" t="s">
        <v>155</v>
      </c>
      <c r="B23" s="4" t="s">
        <v>156</v>
      </c>
      <c r="C23" s="4" t="s">
        <v>157</v>
      </c>
      <c r="D23" s="4" t="s">
        <v>4</v>
      </c>
      <c r="E23" s="11">
        <v>61973160</v>
      </c>
      <c r="F23" s="4">
        <v>60</v>
      </c>
    </row>
    <row r="24" spans="1:6">
      <c r="A24" s="4" t="s">
        <v>158</v>
      </c>
      <c r="B24" s="4" t="s">
        <v>159</v>
      </c>
      <c r="C24" s="4" t="s">
        <v>27</v>
      </c>
      <c r="D24" s="4" t="s">
        <v>4</v>
      </c>
      <c r="E24" s="11">
        <v>41974035</v>
      </c>
      <c r="F24" s="4">
        <v>64</v>
      </c>
    </row>
    <row r="25" spans="1:6">
      <c r="A25" s="4" t="s">
        <v>163</v>
      </c>
      <c r="B25" s="4" t="s">
        <v>164</v>
      </c>
      <c r="C25" s="4" t="s">
        <v>147</v>
      </c>
      <c r="D25" s="4" t="s">
        <v>4</v>
      </c>
      <c r="E25" s="4">
        <v>51979229</v>
      </c>
      <c r="F25" s="4">
        <v>60</v>
      </c>
    </row>
    <row r="26" spans="1:6">
      <c r="A26" s="4" t="s">
        <v>176</v>
      </c>
      <c r="B26" s="4" t="s">
        <v>177</v>
      </c>
      <c r="C26" s="4" t="s">
        <v>178</v>
      </c>
      <c r="D26" s="4" t="s">
        <v>4</v>
      </c>
      <c r="E26" s="4" t="s">
        <v>179</v>
      </c>
      <c r="F26" s="4">
        <v>63</v>
      </c>
    </row>
    <row r="27" spans="1:6">
      <c r="A27" s="4" t="s">
        <v>169</v>
      </c>
      <c r="B27" s="4" t="s">
        <v>170</v>
      </c>
      <c r="C27" s="4" t="s">
        <v>27</v>
      </c>
      <c r="D27" s="4" t="s">
        <v>4</v>
      </c>
      <c r="E27" s="11">
        <v>41974029</v>
      </c>
      <c r="F27" s="4">
        <v>63</v>
      </c>
    </row>
    <row r="28" spans="1:6">
      <c r="F28" s="7">
        <f>SUM(F2:F27)</f>
        <v>1615</v>
      </c>
    </row>
  </sheetData>
  <hyperlinks>
    <hyperlink ref="A26" r:id="rId1" display="http://fund.sciencenet.cn/project/52102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topLeftCell="A21" zoomScale="70" zoomScaleNormal="70" workbookViewId="0">
      <selection activeCell="C20" sqref="C20"/>
    </sheetView>
  </sheetViews>
  <sheetFormatPr defaultRowHeight="15"/>
  <cols>
    <col min="1" max="1" width="97" style="2" customWidth="1"/>
    <col min="2" max="2" width="13" style="2" customWidth="1"/>
    <col min="3" max="3" width="34.5703125" style="2" customWidth="1"/>
    <col min="4" max="4" width="23.85546875" style="2" customWidth="1"/>
    <col min="5" max="5" width="14.7109375" style="2" customWidth="1"/>
    <col min="6" max="16384" width="9.140625" style="2"/>
  </cols>
  <sheetData>
    <row r="1" spans="1:6" s="1" customFormat="1" ht="21">
      <c r="A1" s="3" t="s">
        <v>172</v>
      </c>
      <c r="B1" s="3" t="s">
        <v>173</v>
      </c>
      <c r="C1" s="3" t="s">
        <v>2</v>
      </c>
      <c r="D1" s="3" t="s">
        <v>174</v>
      </c>
      <c r="E1" s="3" t="s">
        <v>175</v>
      </c>
      <c r="F1" s="3" t="s">
        <v>5</v>
      </c>
    </row>
    <row r="2" spans="1:6" ht="21">
      <c r="A2" s="4" t="s">
        <v>6</v>
      </c>
      <c r="B2" s="4" t="s">
        <v>7</v>
      </c>
      <c r="C2" s="4" t="s">
        <v>8</v>
      </c>
      <c r="D2" s="4" t="s">
        <v>9</v>
      </c>
      <c r="E2" s="4">
        <v>41904015</v>
      </c>
      <c r="F2" s="4">
        <v>26</v>
      </c>
    </row>
    <row r="3" spans="1:6" ht="21">
      <c r="A3" s="4" t="s">
        <v>10</v>
      </c>
      <c r="B3" s="4" t="s">
        <v>11</v>
      </c>
      <c r="C3" s="4" t="s">
        <v>12</v>
      </c>
      <c r="D3" s="4" t="s">
        <v>9</v>
      </c>
      <c r="E3" s="4">
        <v>41904037</v>
      </c>
      <c r="F3" s="4">
        <v>22</v>
      </c>
    </row>
    <row r="4" spans="1:6" ht="21">
      <c r="A4" s="4" t="s">
        <v>19</v>
      </c>
      <c r="B4" s="4" t="s">
        <v>20</v>
      </c>
      <c r="C4" s="4" t="s">
        <v>21</v>
      </c>
      <c r="D4" s="4" t="s">
        <v>9</v>
      </c>
      <c r="E4" s="4">
        <v>41904035</v>
      </c>
      <c r="F4" s="4">
        <v>25</v>
      </c>
    </row>
    <row r="5" spans="1:6" ht="21">
      <c r="A5" s="4" t="s">
        <v>22</v>
      </c>
      <c r="B5" s="4" t="s">
        <v>23</v>
      </c>
      <c r="C5" s="4" t="s">
        <v>24</v>
      </c>
      <c r="D5" s="4" t="s">
        <v>9</v>
      </c>
      <c r="E5" s="4">
        <v>41904032</v>
      </c>
      <c r="F5" s="4">
        <v>24</v>
      </c>
    </row>
    <row r="6" spans="1:6" ht="21">
      <c r="A6" s="4" t="s">
        <v>31</v>
      </c>
      <c r="B6" s="4" t="s">
        <v>32</v>
      </c>
      <c r="C6" s="4" t="s">
        <v>33</v>
      </c>
      <c r="D6" s="4" t="s">
        <v>9</v>
      </c>
      <c r="E6" s="4">
        <v>11903040</v>
      </c>
      <c r="F6" s="4">
        <v>23</v>
      </c>
    </row>
    <row r="7" spans="1:6" ht="21">
      <c r="A7" s="4" t="s">
        <v>34</v>
      </c>
      <c r="B7" s="4" t="s">
        <v>35</v>
      </c>
      <c r="C7" s="4" t="s">
        <v>36</v>
      </c>
      <c r="D7" s="4" t="s">
        <v>9</v>
      </c>
      <c r="E7" s="4">
        <v>41904014</v>
      </c>
      <c r="F7" s="4">
        <v>23</v>
      </c>
    </row>
    <row r="8" spans="1:6" ht="21">
      <c r="A8" s="4" t="s">
        <v>37</v>
      </c>
      <c r="B8" s="4" t="s">
        <v>38</v>
      </c>
      <c r="C8" s="4" t="s">
        <v>39</v>
      </c>
      <c r="D8" s="4" t="s">
        <v>9</v>
      </c>
      <c r="E8" s="4">
        <v>41904029</v>
      </c>
      <c r="F8" s="4">
        <v>26</v>
      </c>
    </row>
    <row r="9" spans="1:6" ht="21">
      <c r="A9" s="4" t="s">
        <v>43</v>
      </c>
      <c r="B9" s="4" t="s">
        <v>44</v>
      </c>
      <c r="C9" s="4" t="s">
        <v>18</v>
      </c>
      <c r="D9" s="4" t="s">
        <v>9</v>
      </c>
      <c r="E9" s="4">
        <v>61903367</v>
      </c>
      <c r="F9" s="4">
        <v>25</v>
      </c>
    </row>
    <row r="10" spans="1:6" ht="21">
      <c r="A10" s="4" t="s">
        <v>45</v>
      </c>
      <c r="B10" s="4" t="s">
        <v>46</v>
      </c>
      <c r="C10" s="4" t="s">
        <v>47</v>
      </c>
      <c r="D10" s="4" t="s">
        <v>9</v>
      </c>
      <c r="E10" s="4">
        <v>41904027</v>
      </c>
      <c r="F10" s="4">
        <v>22</v>
      </c>
    </row>
    <row r="11" spans="1:6" ht="21">
      <c r="A11" s="4" t="s">
        <v>48</v>
      </c>
      <c r="B11" s="4" t="s">
        <v>49</v>
      </c>
      <c r="C11" s="4" t="s">
        <v>50</v>
      </c>
      <c r="D11" s="4" t="s">
        <v>9</v>
      </c>
      <c r="E11" s="4">
        <v>41904039</v>
      </c>
      <c r="F11" s="4">
        <v>25</v>
      </c>
    </row>
    <row r="12" spans="1:6" ht="21">
      <c r="A12" s="4" t="s">
        <v>51</v>
      </c>
      <c r="B12" s="4" t="s">
        <v>52</v>
      </c>
      <c r="C12" s="4" t="s">
        <v>53</v>
      </c>
      <c r="D12" s="4" t="s">
        <v>9</v>
      </c>
      <c r="E12" s="4">
        <v>41904033</v>
      </c>
      <c r="F12" s="4">
        <v>21</v>
      </c>
    </row>
    <row r="13" spans="1:6" ht="21">
      <c r="A13" s="4" t="s">
        <v>54</v>
      </c>
      <c r="B13" s="4" t="s">
        <v>55</v>
      </c>
      <c r="C13" s="4" t="s">
        <v>3</v>
      </c>
      <c r="D13" s="4" t="s">
        <v>9</v>
      </c>
      <c r="E13" s="4">
        <v>41904041</v>
      </c>
      <c r="F13" s="4">
        <v>26</v>
      </c>
    </row>
    <row r="14" spans="1:6" ht="21">
      <c r="A14" s="4" t="s">
        <v>56</v>
      </c>
      <c r="B14" s="4" t="s">
        <v>57</v>
      </c>
      <c r="C14" s="4" t="s">
        <v>58</v>
      </c>
      <c r="D14" s="4" t="s">
        <v>9</v>
      </c>
      <c r="E14" s="4">
        <v>41904023</v>
      </c>
      <c r="F14" s="4">
        <v>25</v>
      </c>
    </row>
    <row r="15" spans="1:6" ht="21">
      <c r="A15" s="4" t="s">
        <v>59</v>
      </c>
      <c r="B15" s="4" t="s">
        <v>60</v>
      </c>
      <c r="C15" s="4" t="s">
        <v>27</v>
      </c>
      <c r="D15" s="4" t="s">
        <v>9</v>
      </c>
      <c r="E15" s="4">
        <v>41904026</v>
      </c>
      <c r="F15" s="4">
        <v>25</v>
      </c>
    </row>
    <row r="16" spans="1:6" ht="21">
      <c r="A16" s="4" t="s">
        <v>61</v>
      </c>
      <c r="B16" s="4" t="s">
        <v>62</v>
      </c>
      <c r="C16" s="4" t="s">
        <v>63</v>
      </c>
      <c r="D16" s="4" t="s">
        <v>9</v>
      </c>
      <c r="E16" s="4">
        <v>41904013</v>
      </c>
      <c r="F16" s="4">
        <v>25</v>
      </c>
    </row>
    <row r="17" spans="1:6" ht="21">
      <c r="A17" s="4" t="s">
        <v>64</v>
      </c>
      <c r="B17" s="4" t="s">
        <v>65</v>
      </c>
      <c r="C17" s="4" t="s">
        <v>66</v>
      </c>
      <c r="D17" s="4" t="s">
        <v>9</v>
      </c>
      <c r="E17" s="4">
        <v>41904038</v>
      </c>
      <c r="F17" s="4">
        <v>25</v>
      </c>
    </row>
    <row r="18" spans="1:6" ht="21">
      <c r="A18" s="4" t="s">
        <v>67</v>
      </c>
      <c r="B18" s="4" t="s">
        <v>68</v>
      </c>
      <c r="C18" s="4" t="s">
        <v>69</v>
      </c>
      <c r="D18" s="4" t="s">
        <v>9</v>
      </c>
      <c r="E18" s="4">
        <v>41905027</v>
      </c>
      <c r="F18" s="4">
        <v>27</v>
      </c>
    </row>
    <row r="19" spans="1:6" ht="21">
      <c r="A19" s="4" t="s">
        <v>77</v>
      </c>
      <c r="B19" s="4" t="s">
        <v>78</v>
      </c>
      <c r="C19" s="4" t="s">
        <v>58</v>
      </c>
      <c r="D19" s="4" t="s">
        <v>9</v>
      </c>
      <c r="E19" s="4">
        <v>41904022</v>
      </c>
      <c r="F19" s="4">
        <v>24</v>
      </c>
    </row>
    <row r="20" spans="1:6" ht="21">
      <c r="A20" s="4" t="s">
        <v>81</v>
      </c>
      <c r="B20" s="4" t="s">
        <v>82</v>
      </c>
      <c r="C20" s="4" t="s">
        <v>83</v>
      </c>
      <c r="D20" s="4" t="s">
        <v>9</v>
      </c>
      <c r="E20" s="4">
        <v>41904003</v>
      </c>
      <c r="F20" s="4">
        <v>25</v>
      </c>
    </row>
    <row r="21" spans="1:6" ht="21">
      <c r="A21" s="4" t="s">
        <v>84</v>
      </c>
      <c r="B21" s="4" t="s">
        <v>85</v>
      </c>
      <c r="C21" s="4" t="s">
        <v>58</v>
      </c>
      <c r="D21" s="4" t="s">
        <v>9</v>
      </c>
      <c r="E21" s="4">
        <v>41904024</v>
      </c>
      <c r="F21" s="4">
        <v>25</v>
      </c>
    </row>
    <row r="22" spans="1:6" ht="21">
      <c r="A22" s="4" t="s">
        <v>86</v>
      </c>
      <c r="B22" s="4" t="s">
        <v>87</v>
      </c>
      <c r="C22" s="4" t="s">
        <v>88</v>
      </c>
      <c r="D22" s="4" t="s">
        <v>9</v>
      </c>
      <c r="E22" s="4">
        <v>41904031</v>
      </c>
      <c r="F22" s="4">
        <v>26</v>
      </c>
    </row>
    <row r="23" spans="1:6" ht="21">
      <c r="A23" s="4" t="s">
        <v>89</v>
      </c>
      <c r="B23" s="4" t="s">
        <v>90</v>
      </c>
      <c r="C23" s="4" t="s">
        <v>27</v>
      </c>
      <c r="D23" s="4" t="s">
        <v>9</v>
      </c>
      <c r="E23" s="4">
        <v>41904016</v>
      </c>
      <c r="F23" s="4">
        <v>22</v>
      </c>
    </row>
    <row r="24" spans="1:6" ht="21">
      <c r="A24" s="4" t="s">
        <v>94</v>
      </c>
      <c r="B24" s="4" t="s">
        <v>95</v>
      </c>
      <c r="C24" s="4" t="s">
        <v>27</v>
      </c>
      <c r="D24" s="4" t="s">
        <v>9</v>
      </c>
      <c r="E24" s="4">
        <v>41904025</v>
      </c>
      <c r="F24" s="4">
        <v>25</v>
      </c>
    </row>
    <row r="25" spans="1:6" ht="21">
      <c r="A25" s="4" t="s">
        <v>96</v>
      </c>
      <c r="B25" s="4" t="s">
        <v>97</v>
      </c>
      <c r="C25" s="4" t="s">
        <v>98</v>
      </c>
      <c r="D25" s="4" t="s">
        <v>9</v>
      </c>
      <c r="E25" s="4">
        <v>41904040</v>
      </c>
      <c r="F25" s="4">
        <v>25</v>
      </c>
    </row>
    <row r="26" spans="1:6" ht="21">
      <c r="A26" s="4" t="s">
        <v>107</v>
      </c>
      <c r="B26" s="4" t="s">
        <v>108</v>
      </c>
      <c r="C26" s="4" t="s">
        <v>109</v>
      </c>
      <c r="D26" s="4" t="s">
        <v>9</v>
      </c>
      <c r="E26" s="4">
        <v>61903288</v>
      </c>
      <c r="F26" s="4">
        <v>25</v>
      </c>
    </row>
    <row r="27" spans="1:6" ht="21">
      <c r="A27" s="4" t="s">
        <v>113</v>
      </c>
      <c r="B27" s="4" t="s">
        <v>114</v>
      </c>
      <c r="C27" s="4" t="s">
        <v>115</v>
      </c>
      <c r="D27" s="4" t="s">
        <v>9</v>
      </c>
      <c r="E27" s="4">
        <v>41904092</v>
      </c>
      <c r="F27" s="4">
        <v>21</v>
      </c>
    </row>
    <row r="28" spans="1:6" ht="21">
      <c r="A28" s="4" t="s">
        <v>119</v>
      </c>
      <c r="B28" s="4" t="s">
        <v>120</v>
      </c>
      <c r="C28" s="4" t="s">
        <v>121</v>
      </c>
      <c r="D28" s="4" t="s">
        <v>9</v>
      </c>
      <c r="E28" s="4">
        <v>41904007</v>
      </c>
      <c r="F28" s="4">
        <v>22</v>
      </c>
    </row>
    <row r="29" spans="1:6" ht="21">
      <c r="A29" s="4" t="s">
        <v>122</v>
      </c>
      <c r="B29" s="4" t="s">
        <v>123</v>
      </c>
      <c r="C29" s="4" t="s">
        <v>124</v>
      </c>
      <c r="D29" s="4" t="s">
        <v>9</v>
      </c>
      <c r="E29" s="4">
        <v>41904017</v>
      </c>
      <c r="F29" s="4">
        <v>25</v>
      </c>
    </row>
    <row r="30" spans="1:6" ht="21">
      <c r="A30" s="4" t="s">
        <v>125</v>
      </c>
      <c r="B30" s="4" t="s">
        <v>126</v>
      </c>
      <c r="C30" s="4" t="s">
        <v>127</v>
      </c>
      <c r="D30" s="4" t="s">
        <v>9</v>
      </c>
      <c r="E30" s="4">
        <v>41904034</v>
      </c>
      <c r="F30" s="4">
        <v>25</v>
      </c>
    </row>
    <row r="31" spans="1:6" ht="21">
      <c r="A31" s="4" t="s">
        <v>131</v>
      </c>
      <c r="B31" s="4" t="s">
        <v>132</v>
      </c>
      <c r="C31" s="4" t="s">
        <v>24</v>
      </c>
      <c r="D31" s="4" t="s">
        <v>9</v>
      </c>
      <c r="E31" s="4">
        <v>41904030</v>
      </c>
      <c r="F31" s="4">
        <v>24</v>
      </c>
    </row>
    <row r="32" spans="1:6" ht="21">
      <c r="A32" s="4" t="s">
        <v>133</v>
      </c>
      <c r="B32" s="4" t="s">
        <v>134</v>
      </c>
      <c r="C32" s="4" t="s">
        <v>135</v>
      </c>
      <c r="D32" s="4" t="s">
        <v>9</v>
      </c>
      <c r="E32" s="4">
        <v>61901162</v>
      </c>
      <c r="F32" s="4">
        <v>22.5</v>
      </c>
    </row>
    <row r="33" spans="1:6" ht="21">
      <c r="A33" s="4" t="s">
        <v>138</v>
      </c>
      <c r="B33" s="4" t="s">
        <v>139</v>
      </c>
      <c r="C33" s="4" t="s">
        <v>140</v>
      </c>
      <c r="D33" s="4" t="s">
        <v>9</v>
      </c>
      <c r="E33" s="4">
        <v>41904042</v>
      </c>
      <c r="F33" s="4">
        <v>27</v>
      </c>
    </row>
    <row r="34" spans="1:6" ht="21">
      <c r="A34" s="4" t="s">
        <v>143</v>
      </c>
      <c r="B34" s="4" t="s">
        <v>144</v>
      </c>
      <c r="C34" s="4" t="s">
        <v>27</v>
      </c>
      <c r="D34" s="4" t="s">
        <v>9</v>
      </c>
      <c r="E34" s="4">
        <v>41904021</v>
      </c>
      <c r="F34" s="4">
        <v>26</v>
      </c>
    </row>
    <row r="35" spans="1:6" ht="21">
      <c r="A35" s="4" t="s">
        <v>145</v>
      </c>
      <c r="B35" s="4" t="s">
        <v>146</v>
      </c>
      <c r="C35" s="4" t="s">
        <v>147</v>
      </c>
      <c r="D35" s="4" t="s">
        <v>9</v>
      </c>
      <c r="E35" s="4">
        <v>61901391</v>
      </c>
      <c r="F35" s="4">
        <v>25</v>
      </c>
    </row>
    <row r="36" spans="1:6" ht="21">
      <c r="A36" s="4" t="s">
        <v>150</v>
      </c>
      <c r="B36" s="4" t="s">
        <v>151</v>
      </c>
      <c r="C36" s="4" t="s">
        <v>147</v>
      </c>
      <c r="D36" s="4" t="s">
        <v>9</v>
      </c>
      <c r="E36" s="4">
        <v>61901382</v>
      </c>
      <c r="F36" s="4">
        <v>25</v>
      </c>
    </row>
    <row r="37" spans="1:6" ht="21">
      <c r="A37" s="4" t="s">
        <v>165</v>
      </c>
      <c r="B37" s="4" t="s">
        <v>166</v>
      </c>
      <c r="C37" s="4" t="s">
        <v>112</v>
      </c>
      <c r="D37" s="4" t="s">
        <v>9</v>
      </c>
      <c r="E37" s="4">
        <v>11902012</v>
      </c>
      <c r="F37" s="4">
        <v>26</v>
      </c>
    </row>
    <row r="38" spans="1:6" ht="21">
      <c r="A38" s="4" t="s">
        <v>167</v>
      </c>
      <c r="B38" s="4" t="s">
        <v>168</v>
      </c>
      <c r="C38" s="4" t="s">
        <v>36</v>
      </c>
      <c r="D38" s="4" t="s">
        <v>9</v>
      </c>
      <c r="E38" s="4">
        <v>61903378</v>
      </c>
      <c r="F38" s="4">
        <v>25</v>
      </c>
    </row>
    <row r="39" spans="1:6" ht="21">
      <c r="A39" s="4"/>
      <c r="B39" s="4"/>
      <c r="C39" s="4"/>
      <c r="D39" s="4"/>
      <c r="E39" s="4"/>
      <c r="F39" s="8">
        <f>SUM(F2:F38)</f>
        <v>905.5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6"/>
  <sheetViews>
    <sheetView zoomScale="85" zoomScaleNormal="85" workbookViewId="0">
      <selection activeCell="A4" sqref="A4:B45"/>
      <pivotSelection pane="bottomRight" showHeader="1" extendable="1" axis="axisRow" max="43" activeRow="3" previousRow="44" click="1" r:id="rId1">
        <pivotArea dataOnly="0" axis="axisRow" fieldPosition="0">
          <references count="1">
            <reference field="2" count="42">
              <x v="0"/>
              <x v="1"/>
              <x v="2"/>
              <x v="3"/>
              <x v="4"/>
              <x v="5"/>
              <x v="6"/>
              <x v="7"/>
              <x v="8"/>
              <x v="9"/>
              <x v="10"/>
              <x v="11"/>
              <x v="12"/>
              <x v="13"/>
              <x v="14"/>
              <x v="15"/>
              <x v="16"/>
              <x v="17"/>
              <x v="18"/>
              <x v="19"/>
              <x v="20"/>
              <x v="21"/>
              <x v="22"/>
              <x v="23"/>
              <x v="24"/>
              <x v="25"/>
              <x v="26"/>
              <x v="27"/>
              <x v="28"/>
              <x v="29"/>
              <x v="30"/>
              <x v="31"/>
              <x v="32"/>
              <x v="33"/>
              <x v="34"/>
              <x v="35"/>
              <x v="36"/>
              <x v="37"/>
              <x v="38"/>
              <x v="39"/>
              <x v="40"/>
              <x v="41"/>
            </reference>
          </references>
        </pivotArea>
      </pivotSelection>
    </sheetView>
  </sheetViews>
  <sheetFormatPr defaultRowHeight="15"/>
  <cols>
    <col min="1" max="1" width="42.85546875" bestFit="1" customWidth="1"/>
    <col min="2" max="2" width="16.7109375" bestFit="1" customWidth="1"/>
  </cols>
  <sheetData>
    <row r="3" spans="1:2">
      <c r="A3" s="12" t="s">
        <v>180</v>
      </c>
      <c r="B3" t="s">
        <v>183</v>
      </c>
    </row>
    <row r="4" spans="1:2">
      <c r="A4" s="13" t="s">
        <v>100</v>
      </c>
      <c r="B4" s="14">
        <v>1</v>
      </c>
    </row>
    <row r="5" spans="1:2">
      <c r="A5" s="13" t="s">
        <v>130</v>
      </c>
      <c r="B5" s="14">
        <v>1</v>
      </c>
    </row>
    <row r="6" spans="1:2">
      <c r="A6" s="13" t="s">
        <v>112</v>
      </c>
      <c r="B6" s="14">
        <v>2</v>
      </c>
    </row>
    <row r="7" spans="1:2">
      <c r="A7" s="13" t="s">
        <v>39</v>
      </c>
      <c r="B7" s="14">
        <v>1</v>
      </c>
    </row>
    <row r="8" spans="1:2">
      <c r="A8" s="13" t="s">
        <v>154</v>
      </c>
      <c r="B8" s="14">
        <v>1</v>
      </c>
    </row>
    <row r="9" spans="1:2">
      <c r="A9" s="13" t="s">
        <v>15</v>
      </c>
      <c r="B9" s="14">
        <v>1</v>
      </c>
    </row>
    <row r="10" spans="1:2">
      <c r="A10" s="13" t="s">
        <v>88</v>
      </c>
      <c r="B10" s="14">
        <v>1</v>
      </c>
    </row>
    <row r="11" spans="1:2">
      <c r="A11" s="13" t="s">
        <v>58</v>
      </c>
      <c r="B11" s="14">
        <v>4</v>
      </c>
    </row>
    <row r="12" spans="1:2">
      <c r="A12" s="13" t="s">
        <v>69</v>
      </c>
      <c r="B12" s="14">
        <v>1</v>
      </c>
    </row>
    <row r="13" spans="1:2">
      <c r="A13" s="13" t="s">
        <v>135</v>
      </c>
      <c r="B13" s="14">
        <v>1</v>
      </c>
    </row>
    <row r="14" spans="1:2">
      <c r="A14" s="13" t="s">
        <v>63</v>
      </c>
      <c r="B14" s="14">
        <v>1</v>
      </c>
    </row>
    <row r="15" spans="1:2">
      <c r="A15" s="13" t="s">
        <v>12</v>
      </c>
      <c r="B15" s="14">
        <v>1</v>
      </c>
    </row>
    <row r="16" spans="1:2">
      <c r="A16" s="13" t="s">
        <v>157</v>
      </c>
      <c r="B16" s="14">
        <v>1</v>
      </c>
    </row>
    <row r="17" spans="1:2">
      <c r="A17" s="13" t="s">
        <v>118</v>
      </c>
      <c r="B17" s="14">
        <v>1</v>
      </c>
    </row>
    <row r="18" spans="1:2">
      <c r="A18" s="13" t="s">
        <v>42</v>
      </c>
      <c r="B18" s="14">
        <v>1</v>
      </c>
    </row>
    <row r="19" spans="1:2">
      <c r="A19" s="13" t="s">
        <v>124</v>
      </c>
      <c r="B19" s="14">
        <v>1</v>
      </c>
    </row>
    <row r="20" spans="1:2">
      <c r="A20" s="13" t="s">
        <v>47</v>
      </c>
      <c r="B20" s="14">
        <v>1</v>
      </c>
    </row>
    <row r="21" spans="1:2">
      <c r="A21" s="13" t="s">
        <v>106</v>
      </c>
      <c r="B21" s="14">
        <v>1</v>
      </c>
    </row>
    <row r="22" spans="1:2">
      <c r="A22" s="13" t="s">
        <v>93</v>
      </c>
      <c r="B22" s="14">
        <v>1</v>
      </c>
    </row>
    <row r="23" spans="1:2">
      <c r="A23" s="13" t="s">
        <v>27</v>
      </c>
      <c r="B23" s="14">
        <v>10</v>
      </c>
    </row>
    <row r="24" spans="1:2">
      <c r="A24" s="13" t="s">
        <v>109</v>
      </c>
      <c r="B24" s="14">
        <v>1</v>
      </c>
    </row>
    <row r="25" spans="1:2">
      <c r="A25" s="13" t="s">
        <v>140</v>
      </c>
      <c r="B25" s="14">
        <v>2</v>
      </c>
    </row>
    <row r="26" spans="1:2">
      <c r="A26" s="13" t="s">
        <v>66</v>
      </c>
      <c r="B26" s="14">
        <v>1</v>
      </c>
    </row>
    <row r="27" spans="1:2">
      <c r="A27" s="13" t="s">
        <v>147</v>
      </c>
      <c r="B27" s="14">
        <v>4</v>
      </c>
    </row>
    <row r="28" spans="1:2">
      <c r="A28" s="13" t="s">
        <v>8</v>
      </c>
      <c r="B28" s="14">
        <v>1</v>
      </c>
    </row>
    <row r="29" spans="1:2">
      <c r="A29" s="13" t="s">
        <v>83</v>
      </c>
      <c r="B29" s="14">
        <v>1</v>
      </c>
    </row>
    <row r="30" spans="1:2">
      <c r="A30" s="13" t="s">
        <v>76</v>
      </c>
      <c r="B30" s="14">
        <v>1</v>
      </c>
    </row>
    <row r="31" spans="1:2">
      <c r="A31" s="13" t="s">
        <v>115</v>
      </c>
      <c r="B31" s="14">
        <v>1</v>
      </c>
    </row>
    <row r="32" spans="1:2">
      <c r="A32" s="13" t="s">
        <v>103</v>
      </c>
      <c r="B32" s="14">
        <v>1</v>
      </c>
    </row>
    <row r="33" spans="1:2">
      <c r="A33" s="13" t="s">
        <v>121</v>
      </c>
      <c r="B33" s="14">
        <v>1</v>
      </c>
    </row>
    <row r="34" spans="1:2">
      <c r="A34" s="13" t="s">
        <v>21</v>
      </c>
      <c r="B34" s="14">
        <v>1</v>
      </c>
    </row>
    <row r="35" spans="1:2">
      <c r="A35" s="13" t="s">
        <v>3</v>
      </c>
      <c r="B35" s="14">
        <v>2</v>
      </c>
    </row>
    <row r="36" spans="1:2">
      <c r="A36" s="13" t="s">
        <v>53</v>
      </c>
      <c r="B36" s="14">
        <v>1</v>
      </c>
    </row>
    <row r="37" spans="1:2">
      <c r="A37" s="13" t="s">
        <v>33</v>
      </c>
      <c r="B37" s="14">
        <v>2</v>
      </c>
    </row>
    <row r="38" spans="1:2">
      <c r="A38" s="13" t="s">
        <v>127</v>
      </c>
      <c r="B38" s="14">
        <v>1</v>
      </c>
    </row>
    <row r="39" spans="1:2">
      <c r="A39" s="13" t="s">
        <v>178</v>
      </c>
      <c r="B39" s="14">
        <v>1</v>
      </c>
    </row>
    <row r="40" spans="1:2">
      <c r="A40" s="13" t="s">
        <v>18</v>
      </c>
      <c r="B40" s="14">
        <v>2</v>
      </c>
    </row>
    <row r="41" spans="1:2">
      <c r="A41" s="13" t="s">
        <v>36</v>
      </c>
      <c r="B41" s="14">
        <v>2</v>
      </c>
    </row>
    <row r="42" spans="1:2">
      <c r="A42" s="13" t="s">
        <v>50</v>
      </c>
      <c r="B42" s="14">
        <v>1</v>
      </c>
    </row>
    <row r="43" spans="1:2">
      <c r="A43" s="13" t="s">
        <v>24</v>
      </c>
      <c r="B43" s="14">
        <v>2</v>
      </c>
    </row>
    <row r="44" spans="1:2">
      <c r="A44" s="13" t="s">
        <v>30</v>
      </c>
      <c r="B44" s="14">
        <v>1</v>
      </c>
    </row>
    <row r="45" spans="1:2">
      <c r="A45" s="13" t="s">
        <v>98</v>
      </c>
      <c r="B45" s="14">
        <v>1</v>
      </c>
    </row>
    <row r="46" spans="1:2">
      <c r="A46" s="13" t="s">
        <v>182</v>
      </c>
      <c r="B46" s="14">
        <v>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abSelected="1" workbookViewId="0">
      <selection activeCell="F14" sqref="F14"/>
    </sheetView>
  </sheetViews>
  <sheetFormatPr defaultRowHeight="15"/>
  <cols>
    <col min="1" max="1" width="18.42578125" bestFit="1" customWidth="1"/>
    <col min="2" max="2" width="16.7109375" bestFit="1" customWidth="1"/>
  </cols>
  <sheetData>
    <row r="3" spans="1:2">
      <c r="A3" s="12" t="s">
        <v>180</v>
      </c>
      <c r="B3" t="s">
        <v>181</v>
      </c>
    </row>
    <row r="4" spans="1:2">
      <c r="A4" s="13" t="s">
        <v>4</v>
      </c>
      <c r="B4" s="14">
        <v>26</v>
      </c>
    </row>
    <row r="5" spans="1:2">
      <c r="A5" s="13" t="s">
        <v>9</v>
      </c>
      <c r="B5" s="14">
        <v>37</v>
      </c>
    </row>
    <row r="6" spans="1:2">
      <c r="A6" s="13" t="s">
        <v>162</v>
      </c>
      <c r="B6" s="14">
        <v>1</v>
      </c>
    </row>
    <row r="7" spans="1:2">
      <c r="A7" s="13" t="s">
        <v>182</v>
      </c>
      <c r="B7" s="14">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工作表</vt:lpstr>
      </vt:variant>
      <vt:variant>
        <vt:i4>6</vt:i4>
      </vt:variant>
    </vt:vector>
  </HeadingPairs>
  <TitlesOfParts>
    <vt:vector size="6" baseType="lpstr">
      <vt:lpstr>NSFC2019所有</vt:lpstr>
      <vt:lpstr>重点项目</vt:lpstr>
      <vt:lpstr>面上项目</vt:lpstr>
      <vt:lpstr>青年科学基金项目</vt:lpstr>
      <vt:lpstr>按单位统计</vt:lpstr>
      <vt:lpstr>按项目类别统计</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2019-08-17T23:03:21Z</dcterms:created>
  <dcterms:modified xsi:type="dcterms:W3CDTF">2019-08-18T00:15:48Z</dcterms:modified>
</cp:coreProperties>
</file>