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nda\Downloads\"/>
    </mc:Choice>
  </mc:AlternateContent>
  <xr:revisionPtr revIDLastSave="0" documentId="8_{55498B74-25A6-4BFC-94F8-2A3238C4AE96}" xr6:coauthVersionLast="47" xr6:coauthVersionMax="47" xr10:uidLastSave="{00000000-0000-0000-0000-000000000000}"/>
  <bookViews>
    <workbookView xWindow="-120" yWindow="-120" windowWidth="20730" windowHeight="11160"/>
  </bookViews>
  <sheets>
    <sheet name="Hoja1" sheetId="1" r:id="rId1"/>
  </sheet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9" i="1" l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8" i="1"/>
</calcChain>
</file>

<file path=xl/sharedStrings.xml><?xml version="1.0" encoding="utf-8"?>
<sst xmlns="http://schemas.openxmlformats.org/spreadsheetml/2006/main" count="17" uniqueCount="14">
  <si>
    <t>Atenuador</t>
  </si>
  <si>
    <t>PTx [dBm]</t>
  </si>
  <si>
    <t>Frecuencia de operación [MHz]</t>
  </si>
  <si>
    <t>GTx=0 [dBm]</t>
  </si>
  <si>
    <t>GTx=5 [dBm]</t>
  </si>
  <si>
    <t>GTx=10 [dBm]</t>
  </si>
  <si>
    <t>GTx=15 [dBm]</t>
  </si>
  <si>
    <t>α cable GTx=0</t>
  </si>
  <si>
    <t>α cable  GTx=5</t>
  </si>
  <si>
    <t>α cable  GTx=10</t>
  </si>
  <si>
    <t>α cable GTx=15</t>
  </si>
  <si>
    <t>GTx</t>
  </si>
  <si>
    <t>Linda Juliana Barrios S.</t>
  </si>
  <si>
    <t>G4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</si>
</sst>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>
    <font>
      <sz val="11"/>
      <color theme="1"/>
      <name val="Liberation Sans"/>
    </font>
    <font>
      <sz val="11"/>
      <color theme="1"/>
      <name val="Liberation Sans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CC0000"/>
      <name val="Liberation Sans"/>
    </font>
    <font>
      <b/>
      <sz val="10"/>
      <color rgb="FFFFFFFF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sz val="18"/>
      <color rgb="FF000000"/>
      <name val="Liberation Sans"/>
    </font>
    <font>
      <sz val="12"/>
      <color rgb="FF000000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  <font>
      <b/>
      <i/>
      <u/>
      <sz val="10"/>
      <color rgb="FF000000"/>
      <name val="Liberation Sans"/>
    </font>
    <font>
      <sz val="12"/>
      <color theme="1"/>
      <name val="Liberation Sans"/>
    </font>
    <font>
      <b/>
      <sz val="12"/>
      <color theme="1"/>
      <name val="Liberation Sans"/>
    </font>
    <font>
      <sz val="11"/>
      <color rgb="FF000000"/>
      <name val="Calibri"/>
      <family val="2"/>
    </font>
    <font>
      <u/>
      <sz val="11"/>
      <color theme="10"/>
      <name val="Liberation Sans"/>
    </font>
    <font>
      <b/>
      <sz val="11"/>
      <color theme="1"/>
      <name val="Liberation Sans"/>
    </font>
  </fonts>
  <fills count="14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7030A0"/>
      </left>
      <right style="thin">
        <color rgb="FF7030A0"/>
      </right>
      <top style="thin">
        <color rgb="FF7030A0"/>
      </top>
      <bottom style="thin">
        <color rgb="FF7030A0"/>
      </bottom>
      <diagonal/>
    </border>
    <border>
      <left style="thin">
        <color rgb="FF7030A0"/>
      </left>
      <right/>
      <top style="thin">
        <color rgb="FF7030A0"/>
      </top>
      <bottom style="thin">
        <color rgb="FF7030A0"/>
      </bottom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  <border>
      <left style="thin">
        <color rgb="FF7030A0"/>
      </left>
      <right style="thin">
        <color rgb="FF7030A0"/>
      </right>
      <top/>
      <bottom style="thin">
        <color rgb="FF7030A0"/>
      </bottom>
      <diagonal/>
    </border>
    <border>
      <left style="thin">
        <color rgb="FF00B050"/>
      </left>
      <right style="thin">
        <color rgb="FF00B050"/>
      </right>
      <top style="thin">
        <color rgb="FF00B050"/>
      </top>
      <bottom style="thin">
        <color rgb="FF00B050"/>
      </bottom>
      <diagonal/>
    </border>
  </borders>
  <cellStyleXfs count="20">
    <xf numFmtId="0" fontId="0" fillId="0" borderId="0"/>
    <xf numFmtId="0" fontId="12" fillId="8" borderId="0"/>
    <xf numFmtId="0" fontId="2" fillId="0" borderId="0"/>
    <xf numFmtId="0" fontId="3" fillId="2" borderId="0"/>
    <xf numFmtId="0" fontId="3" fillId="3" borderId="0"/>
    <xf numFmtId="0" fontId="2" fillId="4" borderId="0"/>
    <xf numFmtId="0" fontId="4" fillId="5" borderId="0"/>
    <xf numFmtId="0" fontId="5" fillId="6" borderId="0"/>
    <xf numFmtId="0" fontId="6" fillId="0" borderId="0"/>
    <xf numFmtId="0" fontId="7" fillId="7" borderId="0"/>
    <xf numFmtId="0" fontId="8" fillId="0" borderId="0"/>
    <xf numFmtId="0" fontId="9" fillId="0" borderId="0"/>
    <xf numFmtId="0" fontId="10" fillId="0" borderId="0"/>
    <xf numFmtId="0" fontId="11" fillId="0" borderId="0"/>
    <xf numFmtId="0" fontId="13" fillId="8" borderId="1"/>
    <xf numFmtId="0" fontId="14" fillId="0" borderId="0"/>
    <xf numFmtId="0" fontId="1" fillId="0" borderId="0"/>
    <xf numFmtId="0" fontId="1" fillId="0" borderId="0"/>
    <xf numFmtId="0" fontId="4" fillId="0" borderId="0"/>
    <xf numFmtId="0" fontId="18" fillId="0" borderId="0" applyNumberFormat="0" applyFill="0" applyBorder="0" applyAlignment="0" applyProtection="0"/>
  </cellStyleXfs>
  <cellXfs count="12">
    <xf numFmtId="0" fontId="0" fillId="0" borderId="0" xfId="0"/>
    <xf numFmtId="0" fontId="16" fillId="9" borderId="2" xfId="0" applyFont="1" applyFill="1" applyBorder="1" applyAlignment="1">
      <alignment horizontal="center" vertical="center"/>
    </xf>
    <xf numFmtId="0" fontId="17" fillId="0" borderId="0" xfId="0" applyFont="1" applyAlignment="1">
      <alignment horizontal="justify" vertical="center"/>
    </xf>
    <xf numFmtId="0" fontId="18" fillId="0" borderId="0" xfId="19"/>
    <xf numFmtId="0" fontId="19" fillId="10" borderId="4" xfId="0" applyFont="1" applyFill="1" applyBorder="1" applyAlignment="1">
      <alignment horizontal="center" vertical="center"/>
    </xf>
    <xf numFmtId="0" fontId="19" fillId="9" borderId="2" xfId="0" applyFont="1" applyFill="1" applyBorder="1" applyAlignment="1">
      <alignment horizontal="center" vertical="center"/>
    </xf>
    <xf numFmtId="0" fontId="15" fillId="11" borderId="2" xfId="0" applyFont="1" applyFill="1" applyBorder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0" fontId="0" fillId="11" borderId="3" xfId="0" applyFill="1" applyBorder="1" applyAlignment="1">
      <alignment horizontal="center" vertical="center"/>
    </xf>
    <xf numFmtId="0" fontId="0" fillId="12" borderId="4" xfId="0" applyFill="1" applyBorder="1"/>
    <xf numFmtId="0" fontId="16" fillId="9" borderId="5" xfId="0" applyFont="1" applyFill="1" applyBorder="1" applyAlignment="1">
      <alignment horizontal="center" vertical="center" wrapText="1"/>
    </xf>
    <xf numFmtId="0" fontId="19" fillId="13" borderId="6" xfId="0" applyFont="1" applyFill="1" applyBorder="1" applyAlignment="1">
      <alignment horizontal="left"/>
    </xf>
  </cellXfs>
  <cellStyles count="20">
    <cellStyle name="Accent" xfId="2"/>
    <cellStyle name="Accent 1" xfId="3"/>
    <cellStyle name="Accent 2" xfId="4"/>
    <cellStyle name="Accent 3" xfId="5"/>
    <cellStyle name="Bad" xfId="6"/>
    <cellStyle name="Error" xfId="7"/>
    <cellStyle name="Footnote" xfId="8"/>
    <cellStyle name="Good" xfId="9"/>
    <cellStyle name="Heading (user)" xfId="10"/>
    <cellStyle name="Heading 1" xfId="11"/>
    <cellStyle name="Heading 2" xfId="12"/>
    <cellStyle name="Hipervínculo" xfId="19" builtinId="8"/>
    <cellStyle name="Hyperlink" xfId="13"/>
    <cellStyle name="Neutral" xfId="1" builtinId="28" customBuiltin="1"/>
    <cellStyle name="Normal" xfId="0" builtinId="0" customBuiltin="1"/>
    <cellStyle name="Note" xfId="14"/>
    <cellStyle name="Result (user)" xfId="15"/>
    <cellStyle name="Status" xfId="16"/>
    <cellStyle name="Text" xfId="17"/>
    <cellStyle name="Warning" xfId="1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Frecuencia Vs </a:t>
            </a:r>
            <a:r>
              <a:rPr lang="el-GR"/>
              <a:t>α </a:t>
            </a:r>
            <a:r>
              <a:rPr lang="es-CO"/>
              <a:t>cable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8.7347769006455883E-2"/>
          <c:y val="0.10880142980592028"/>
          <c:w val="0.71576573286740541"/>
          <c:h val="0.80376183789360445"/>
        </c:manualLayout>
      </c:layout>
      <c:lineChart>
        <c:grouping val="standard"/>
        <c:varyColors val="0"/>
        <c:ser>
          <c:idx val="1"/>
          <c:order val="0"/>
          <c:tx>
            <c:strRef>
              <c:f>Hoja1!$D$7</c:f>
              <c:strCache>
                <c:ptCount val="1"/>
                <c:pt idx="0">
                  <c:v>α cable GTx=0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Hoja1!$B$8:$B$23</c:f>
              <c:numCache>
                <c:formatCode>General</c:formatCode>
                <c:ptCount val="1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  <c:pt idx="10">
                  <c:v>600</c:v>
                </c:pt>
                <c:pt idx="11">
                  <c:v>700</c:v>
                </c:pt>
                <c:pt idx="12">
                  <c:v>800</c:v>
                </c:pt>
                <c:pt idx="13">
                  <c:v>900</c:v>
                </c:pt>
                <c:pt idx="14">
                  <c:v>1000</c:v>
                </c:pt>
                <c:pt idx="15">
                  <c:v>2000</c:v>
                </c:pt>
              </c:numCache>
            </c:numRef>
          </c:cat>
          <c:val>
            <c:numRef>
              <c:f>Hoja1!$D$8:$D$23</c:f>
              <c:numCache>
                <c:formatCode>General</c:formatCode>
                <c:ptCount val="16"/>
                <c:pt idx="0">
                  <c:v>-9.5200000000000031</c:v>
                </c:pt>
                <c:pt idx="1">
                  <c:v>-13.149999999999999</c:v>
                </c:pt>
                <c:pt idx="2">
                  <c:v>-7.2999999999999972</c:v>
                </c:pt>
                <c:pt idx="3">
                  <c:v>-7.7199999999999989</c:v>
                </c:pt>
                <c:pt idx="4">
                  <c:v>-8.0200000000000031</c:v>
                </c:pt>
                <c:pt idx="5">
                  <c:v>-8.4799999999999969</c:v>
                </c:pt>
                <c:pt idx="6">
                  <c:v>-12.899999999999999</c:v>
                </c:pt>
                <c:pt idx="7">
                  <c:v>-15.600000000000001</c:v>
                </c:pt>
                <c:pt idx="8">
                  <c:v>-18.899999999999999</c:v>
                </c:pt>
                <c:pt idx="9">
                  <c:v>-21.61</c:v>
                </c:pt>
                <c:pt idx="10">
                  <c:v>-24.740000000000002</c:v>
                </c:pt>
                <c:pt idx="11">
                  <c:v>-27.89</c:v>
                </c:pt>
                <c:pt idx="12">
                  <c:v>-30.480000000000004</c:v>
                </c:pt>
                <c:pt idx="13">
                  <c:v>-33.879999999999995</c:v>
                </c:pt>
                <c:pt idx="14">
                  <c:v>-36.799999999999997</c:v>
                </c:pt>
                <c:pt idx="15">
                  <c:v>36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4D62-4FB4-A7F5-D31C48C150A5}"/>
            </c:ext>
          </c:extLst>
        </c:ser>
        <c:ser>
          <c:idx val="2"/>
          <c:order val="1"/>
          <c:tx>
            <c:strRef>
              <c:f>Hoja1!$F$7</c:f>
              <c:strCache>
                <c:ptCount val="1"/>
                <c:pt idx="0">
                  <c:v>α cable  GTx=5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Hoja1!$B$8:$B$23</c:f>
              <c:numCache>
                <c:formatCode>General</c:formatCode>
                <c:ptCount val="1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  <c:pt idx="10">
                  <c:v>600</c:v>
                </c:pt>
                <c:pt idx="11">
                  <c:v>700</c:v>
                </c:pt>
                <c:pt idx="12">
                  <c:v>800</c:v>
                </c:pt>
                <c:pt idx="13">
                  <c:v>900</c:v>
                </c:pt>
                <c:pt idx="14">
                  <c:v>1000</c:v>
                </c:pt>
                <c:pt idx="15">
                  <c:v>2000</c:v>
                </c:pt>
              </c:numCache>
            </c:numRef>
          </c:cat>
          <c:val>
            <c:numRef>
              <c:f>Hoja1!$F$8:$F$23</c:f>
              <c:numCache>
                <c:formatCode>General</c:formatCode>
                <c:ptCount val="16"/>
                <c:pt idx="0">
                  <c:v>-2.1899999999999977</c:v>
                </c:pt>
                <c:pt idx="1">
                  <c:v>-7.2700000000000031</c:v>
                </c:pt>
                <c:pt idx="2">
                  <c:v>-7.2299999999999969</c:v>
                </c:pt>
                <c:pt idx="3">
                  <c:v>-7.5799999999999983</c:v>
                </c:pt>
                <c:pt idx="4">
                  <c:v>-7.9699999999999989</c:v>
                </c:pt>
                <c:pt idx="5">
                  <c:v>-8.39</c:v>
                </c:pt>
                <c:pt idx="6">
                  <c:v>-12.200000000000003</c:v>
                </c:pt>
                <c:pt idx="7">
                  <c:v>-15.649999999999999</c:v>
                </c:pt>
                <c:pt idx="8">
                  <c:v>-18.659999999999997</c:v>
                </c:pt>
                <c:pt idx="9">
                  <c:v>-21.79</c:v>
                </c:pt>
                <c:pt idx="10">
                  <c:v>-29.46</c:v>
                </c:pt>
                <c:pt idx="11">
                  <c:v>-32.520000000000003</c:v>
                </c:pt>
                <c:pt idx="12">
                  <c:v>-30.590000000000003</c:v>
                </c:pt>
                <c:pt idx="13">
                  <c:v>-33.629999999999995</c:v>
                </c:pt>
                <c:pt idx="14">
                  <c:v>-36.099999999999994</c:v>
                </c:pt>
                <c:pt idx="15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D62-4FB4-A7F5-D31C48C150A5}"/>
            </c:ext>
          </c:extLst>
        </c:ser>
        <c:ser>
          <c:idx val="3"/>
          <c:order val="2"/>
          <c:tx>
            <c:strRef>
              <c:f>Hoja1!$H$7</c:f>
              <c:strCache>
                <c:ptCount val="1"/>
                <c:pt idx="0">
                  <c:v>α cable  GTx=10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Hoja1!$B$8:$B$23</c:f>
              <c:numCache>
                <c:formatCode>General</c:formatCode>
                <c:ptCount val="1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  <c:pt idx="10">
                  <c:v>600</c:v>
                </c:pt>
                <c:pt idx="11">
                  <c:v>700</c:v>
                </c:pt>
                <c:pt idx="12">
                  <c:v>800</c:v>
                </c:pt>
                <c:pt idx="13">
                  <c:v>900</c:v>
                </c:pt>
                <c:pt idx="14">
                  <c:v>1000</c:v>
                </c:pt>
                <c:pt idx="15">
                  <c:v>2000</c:v>
                </c:pt>
              </c:numCache>
            </c:numRef>
          </c:cat>
          <c:val>
            <c:numRef>
              <c:f>Hoja1!$H$8:$H$23</c:f>
              <c:numCache>
                <c:formatCode>General</c:formatCode>
                <c:ptCount val="16"/>
                <c:pt idx="0">
                  <c:v>-8.36</c:v>
                </c:pt>
                <c:pt idx="1">
                  <c:v>-7.2800000000000011</c:v>
                </c:pt>
                <c:pt idx="2">
                  <c:v>-7.2700000000000031</c:v>
                </c:pt>
                <c:pt idx="3">
                  <c:v>-7.57</c:v>
                </c:pt>
                <c:pt idx="4">
                  <c:v>-7.8900000000000006</c:v>
                </c:pt>
                <c:pt idx="5">
                  <c:v>-8.25</c:v>
                </c:pt>
                <c:pt idx="6">
                  <c:v>-8.240000000000002</c:v>
                </c:pt>
                <c:pt idx="7">
                  <c:v>-15.799999999999997</c:v>
                </c:pt>
                <c:pt idx="8">
                  <c:v>-18.729999999999997</c:v>
                </c:pt>
                <c:pt idx="9">
                  <c:v>-22</c:v>
                </c:pt>
                <c:pt idx="10">
                  <c:v>-24.799999999999997</c:v>
                </c:pt>
                <c:pt idx="11">
                  <c:v>-28.17</c:v>
                </c:pt>
                <c:pt idx="12">
                  <c:v>-31.35</c:v>
                </c:pt>
                <c:pt idx="13">
                  <c:v>-33.82</c:v>
                </c:pt>
                <c:pt idx="14">
                  <c:v>-36.5</c:v>
                </c:pt>
                <c:pt idx="15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D62-4FB4-A7F5-D31C48C150A5}"/>
            </c:ext>
          </c:extLst>
        </c:ser>
        <c:ser>
          <c:idx val="4"/>
          <c:order val="3"/>
          <c:tx>
            <c:strRef>
              <c:f>Hoja1!$J$7</c:f>
              <c:strCache>
                <c:ptCount val="1"/>
                <c:pt idx="0">
                  <c:v>α cable GTx=15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Hoja1!$B$8:$B$23</c:f>
              <c:numCache>
                <c:formatCode>General</c:formatCode>
                <c:ptCount val="1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  <c:pt idx="10">
                  <c:v>600</c:v>
                </c:pt>
                <c:pt idx="11">
                  <c:v>700</c:v>
                </c:pt>
                <c:pt idx="12">
                  <c:v>800</c:v>
                </c:pt>
                <c:pt idx="13">
                  <c:v>900</c:v>
                </c:pt>
                <c:pt idx="14">
                  <c:v>1000</c:v>
                </c:pt>
                <c:pt idx="15">
                  <c:v>2000</c:v>
                </c:pt>
              </c:numCache>
            </c:numRef>
          </c:cat>
          <c:val>
            <c:numRef>
              <c:f>Hoja1!$J$8:$J$23</c:f>
              <c:numCache>
                <c:formatCode>General</c:formatCode>
                <c:ptCount val="16"/>
                <c:pt idx="0">
                  <c:v>-3.5500000000000007</c:v>
                </c:pt>
                <c:pt idx="1">
                  <c:v>-2.5500000000000007</c:v>
                </c:pt>
                <c:pt idx="2">
                  <c:v>-2.4499999999999993</c:v>
                </c:pt>
                <c:pt idx="3">
                  <c:v>-2.6900000000000013</c:v>
                </c:pt>
                <c:pt idx="4">
                  <c:v>-3.0199999999999996</c:v>
                </c:pt>
                <c:pt idx="5">
                  <c:v>-3.4699999999999989</c:v>
                </c:pt>
                <c:pt idx="6">
                  <c:v>-7.509999999999998</c:v>
                </c:pt>
                <c:pt idx="7">
                  <c:v>-11.030000000000001</c:v>
                </c:pt>
                <c:pt idx="8">
                  <c:v>-14.18</c:v>
                </c:pt>
                <c:pt idx="9">
                  <c:v>-17.350000000000001</c:v>
                </c:pt>
                <c:pt idx="10">
                  <c:v>-20.29</c:v>
                </c:pt>
                <c:pt idx="11">
                  <c:v>-23.33</c:v>
                </c:pt>
                <c:pt idx="12">
                  <c:v>-26.340000000000003</c:v>
                </c:pt>
                <c:pt idx="13">
                  <c:v>-28.979999999999997</c:v>
                </c:pt>
                <c:pt idx="14">
                  <c:v>-31.740000000000002</c:v>
                </c:pt>
                <c:pt idx="15">
                  <c:v>-57.069999999999993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D62-4FB4-A7F5-D31C48C150A5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5825167"/>
        <c:axId val="1195825999"/>
      </c:lineChart>
      <c:catAx>
        <c:axId val="11958251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Frecuencia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95825999"/>
        <c:crosses val="autoZero"/>
        <c:auto val="1"/>
        <c:lblAlgn val="ctr"/>
        <c:lblOffset val="100"/>
        <c:noMultiLvlLbl val="0"/>
      </c:catAx>
      <c:valAx>
        <c:axId val="1195825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α </a:t>
                </a:r>
                <a:r>
                  <a:rPr lang="es-CO"/>
                  <a:t>cable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95825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1237573115345402"/>
          <c:y val="0.84021020527833368"/>
          <c:w val="0.7777383784847075"/>
          <c:h val="5.9055547717513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</xdr:colOff>
      <xdr:row>23</xdr:row>
      <xdr:rowOff>161926</xdr:rowOff>
    </xdr:from>
    <xdr:to>
      <xdr:col>16</xdr:col>
      <xdr:colOff>495300</xdr:colOff>
      <xdr:row>43</xdr:row>
      <xdr:rowOff>171450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FF1D2C2D-2873-852F-2FCD-3B940D1433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1657349</xdr:colOff>
      <xdr:row>23</xdr:row>
      <xdr:rowOff>151083</xdr:rowOff>
    </xdr:from>
    <xdr:to>
      <xdr:col>7</xdr:col>
      <xdr:colOff>466725</xdr:colOff>
      <xdr:row>44</xdr:row>
      <xdr:rowOff>25194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DF1E0936-F390-64C1-875A-4FF46C464A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05149" y="4846908"/>
          <a:ext cx="6800851" cy="36745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3"/>
  <sheetViews>
    <sheetView tabSelected="1" workbookViewId="0">
      <selection activeCell="D2" sqref="D2"/>
    </sheetView>
  </sheetViews>
  <sheetFormatPr baseColWidth="10" defaultRowHeight="14.25"/>
  <cols>
    <col min="1" max="1" width="19" customWidth="1"/>
    <col min="2" max="2" width="21.875" customWidth="1"/>
    <col min="3" max="3" width="19.75" customWidth="1"/>
    <col min="4" max="4" width="18.625" customWidth="1"/>
    <col min="5" max="5" width="14.875" customWidth="1"/>
    <col min="6" max="6" width="15" customWidth="1"/>
    <col min="7" max="7" width="14.75" customWidth="1"/>
    <col min="8" max="8" width="17.25" customWidth="1"/>
    <col min="9" max="9" width="16.75" customWidth="1"/>
    <col min="10" max="10" width="16.125" customWidth="1"/>
    <col min="11" max="11" width="11.625" customWidth="1"/>
    <col min="12" max="12" width="4" customWidth="1"/>
    <col min="13" max="14" width="5.125" customWidth="1"/>
    <col min="15" max="15" width="4.875" customWidth="1"/>
  </cols>
  <sheetData>
    <row r="1" spans="2:16" ht="15">
      <c r="B1" s="2"/>
    </row>
    <row r="2" spans="2:16">
      <c r="B2" s="3"/>
    </row>
    <row r="4" spans="2:16" ht="15">
      <c r="B4" s="11" t="s">
        <v>12</v>
      </c>
      <c r="K4" s="3"/>
    </row>
    <row r="5" spans="2:16" ht="15">
      <c r="B5" s="11">
        <v>2174679</v>
      </c>
    </row>
    <row r="6" spans="2:16" ht="15">
      <c r="B6" s="11" t="s">
        <v>13</v>
      </c>
    </row>
    <row r="7" spans="2:16" ht="31.5">
      <c r="B7" s="10" t="s">
        <v>2</v>
      </c>
      <c r="C7" s="1" t="s">
        <v>3</v>
      </c>
      <c r="D7" s="5" t="s">
        <v>7</v>
      </c>
      <c r="E7" s="1" t="s">
        <v>4</v>
      </c>
      <c r="F7" s="5" t="s">
        <v>8</v>
      </c>
      <c r="G7" s="1" t="s">
        <v>5</v>
      </c>
      <c r="H7" s="5" t="s">
        <v>9</v>
      </c>
      <c r="I7" s="1" t="s">
        <v>6</v>
      </c>
      <c r="J7" s="5" t="s">
        <v>10</v>
      </c>
      <c r="K7" s="4" t="s">
        <v>1</v>
      </c>
      <c r="L7" s="4" t="s">
        <v>11</v>
      </c>
      <c r="M7" s="4" t="s">
        <v>11</v>
      </c>
      <c r="N7" s="4" t="s">
        <v>11</v>
      </c>
      <c r="O7" s="4" t="s">
        <v>11</v>
      </c>
      <c r="P7" s="4" t="s">
        <v>0</v>
      </c>
    </row>
    <row r="8" spans="2:16" ht="15.75">
      <c r="B8" s="1">
        <v>50</v>
      </c>
      <c r="C8" s="6">
        <v>-45.52</v>
      </c>
      <c r="D8" s="7">
        <f>C8+P8-L8-K8</f>
        <v>-9.5200000000000031</v>
      </c>
      <c r="E8" s="6">
        <v>-33.19</v>
      </c>
      <c r="F8" s="7">
        <f>E8+P8-M8-K8</f>
        <v>-2.1899999999999977</v>
      </c>
      <c r="G8" s="6">
        <v>-34.36</v>
      </c>
      <c r="H8" s="7">
        <f>G8+P8-N8-K8</f>
        <v>-8.36</v>
      </c>
      <c r="I8" s="6">
        <v>-29.55</v>
      </c>
      <c r="J8" s="8">
        <f>I8+P8-N8-K8</f>
        <v>-3.5500000000000007</v>
      </c>
      <c r="K8" s="9">
        <v>-6</v>
      </c>
      <c r="L8" s="9">
        <v>0</v>
      </c>
      <c r="M8" s="9">
        <v>5</v>
      </c>
      <c r="N8" s="9">
        <v>10</v>
      </c>
      <c r="O8" s="9">
        <v>15</v>
      </c>
      <c r="P8" s="9">
        <v>30</v>
      </c>
    </row>
    <row r="9" spans="2:16" ht="15.75">
      <c r="B9" s="1">
        <v>60</v>
      </c>
      <c r="C9" s="6">
        <v>-49.15</v>
      </c>
      <c r="D9" s="7">
        <f>C9+P9-L9-K9</f>
        <v>-13.149999999999999</v>
      </c>
      <c r="E9" s="6">
        <v>-38.270000000000003</v>
      </c>
      <c r="F9" s="7">
        <f t="shared" ref="F9:F23" si="0">E9+P9-M9-K9</f>
        <v>-7.2700000000000031</v>
      </c>
      <c r="G9" s="6">
        <v>-33.28</v>
      </c>
      <c r="H9" s="7">
        <f t="shared" ref="H9:H23" si="1">G9+P9-N9-K9</f>
        <v>-7.2800000000000011</v>
      </c>
      <c r="I9" s="6">
        <v>-28.55</v>
      </c>
      <c r="J9" s="8">
        <f t="shared" ref="J9:J23" si="2">I9+P9-N9-K9</f>
        <v>-2.5500000000000007</v>
      </c>
      <c r="K9" s="9">
        <v>-6</v>
      </c>
      <c r="L9" s="9">
        <v>0</v>
      </c>
      <c r="M9" s="9">
        <v>5</v>
      </c>
      <c r="N9" s="9">
        <v>10</v>
      </c>
      <c r="O9" s="9">
        <v>15</v>
      </c>
      <c r="P9" s="9">
        <v>30</v>
      </c>
    </row>
    <row r="10" spans="2:16" ht="15.75">
      <c r="B10" s="1">
        <v>70</v>
      </c>
      <c r="C10" s="6">
        <v>-43.3</v>
      </c>
      <c r="D10" s="7">
        <f>C10+P10-L10-K10</f>
        <v>-7.2999999999999972</v>
      </c>
      <c r="E10" s="6">
        <v>-38.229999999999997</v>
      </c>
      <c r="F10" s="7">
        <f t="shared" si="0"/>
        <v>-7.2299999999999969</v>
      </c>
      <c r="G10" s="6">
        <v>-33.270000000000003</v>
      </c>
      <c r="H10" s="7">
        <f t="shared" si="1"/>
        <v>-7.2700000000000031</v>
      </c>
      <c r="I10" s="6">
        <v>-28.45</v>
      </c>
      <c r="J10" s="8">
        <f t="shared" si="2"/>
        <v>-2.4499999999999993</v>
      </c>
      <c r="K10" s="9">
        <v>-6</v>
      </c>
      <c r="L10" s="9">
        <v>0</v>
      </c>
      <c r="M10" s="9">
        <v>5</v>
      </c>
      <c r="N10" s="9">
        <v>10</v>
      </c>
      <c r="O10" s="9">
        <v>15</v>
      </c>
      <c r="P10" s="9">
        <v>30</v>
      </c>
    </row>
    <row r="11" spans="2:16" ht="15.75">
      <c r="B11" s="1">
        <v>80</v>
      </c>
      <c r="C11" s="6">
        <v>-43.72</v>
      </c>
      <c r="D11" s="7">
        <f>C11+P11-L11-K11</f>
        <v>-7.7199999999999989</v>
      </c>
      <c r="E11" s="6">
        <v>-38.58</v>
      </c>
      <c r="F11" s="7">
        <f t="shared" si="0"/>
        <v>-7.5799999999999983</v>
      </c>
      <c r="G11" s="6">
        <v>-33.57</v>
      </c>
      <c r="H11" s="7">
        <f t="shared" si="1"/>
        <v>-7.57</v>
      </c>
      <c r="I11" s="6">
        <v>-28.69</v>
      </c>
      <c r="J11" s="8">
        <f t="shared" si="2"/>
        <v>-2.6900000000000013</v>
      </c>
      <c r="K11" s="9">
        <v>-6</v>
      </c>
      <c r="L11" s="9">
        <v>0</v>
      </c>
      <c r="M11" s="9">
        <v>5</v>
      </c>
      <c r="N11" s="9">
        <v>10</v>
      </c>
      <c r="O11" s="9">
        <v>15</v>
      </c>
      <c r="P11" s="9">
        <v>30</v>
      </c>
    </row>
    <row r="12" spans="2:16" ht="15.75">
      <c r="B12" s="1">
        <v>90</v>
      </c>
      <c r="C12" s="6">
        <v>-44.02</v>
      </c>
      <c r="D12" s="7">
        <f>C12+P12-L12-K12</f>
        <v>-8.0200000000000031</v>
      </c>
      <c r="E12" s="6">
        <v>-38.97</v>
      </c>
      <c r="F12" s="7">
        <f t="shared" si="0"/>
        <v>-7.9699999999999989</v>
      </c>
      <c r="G12" s="6">
        <v>-33.89</v>
      </c>
      <c r="H12" s="7">
        <f t="shared" si="1"/>
        <v>-7.8900000000000006</v>
      </c>
      <c r="I12" s="6">
        <v>-29.02</v>
      </c>
      <c r="J12" s="8">
        <f t="shared" si="2"/>
        <v>-3.0199999999999996</v>
      </c>
      <c r="K12" s="9">
        <v>-6</v>
      </c>
      <c r="L12" s="9">
        <v>0</v>
      </c>
      <c r="M12" s="9">
        <v>5</v>
      </c>
      <c r="N12" s="9">
        <v>10</v>
      </c>
      <c r="O12" s="9">
        <v>15</v>
      </c>
      <c r="P12" s="9">
        <v>30</v>
      </c>
    </row>
    <row r="13" spans="2:16" ht="15.75">
      <c r="B13" s="1">
        <v>100</v>
      </c>
      <c r="C13" s="6">
        <v>-44.48</v>
      </c>
      <c r="D13" s="7">
        <f>C13+P13-L13-K13</f>
        <v>-8.4799999999999969</v>
      </c>
      <c r="E13" s="6">
        <v>-39.39</v>
      </c>
      <c r="F13" s="7">
        <f t="shared" si="0"/>
        <v>-8.39</v>
      </c>
      <c r="G13" s="6">
        <v>-34.25</v>
      </c>
      <c r="H13" s="7">
        <f t="shared" si="1"/>
        <v>-8.25</v>
      </c>
      <c r="I13" s="6">
        <v>-29.47</v>
      </c>
      <c r="J13" s="8">
        <f t="shared" si="2"/>
        <v>-3.4699999999999989</v>
      </c>
      <c r="K13" s="9">
        <v>-6</v>
      </c>
      <c r="L13" s="9">
        <v>0</v>
      </c>
      <c r="M13" s="9">
        <v>5</v>
      </c>
      <c r="N13" s="9">
        <v>10</v>
      </c>
      <c r="O13" s="9">
        <v>15</v>
      </c>
      <c r="P13" s="9">
        <v>30</v>
      </c>
    </row>
    <row r="14" spans="2:16" ht="15.75">
      <c r="B14" s="1">
        <v>200</v>
      </c>
      <c r="C14" s="6">
        <v>-48.9</v>
      </c>
      <c r="D14" s="7">
        <f>C14+P14-L14-K14</f>
        <v>-12.899999999999999</v>
      </c>
      <c r="E14" s="6">
        <v>-43.2</v>
      </c>
      <c r="F14" s="7">
        <f t="shared" si="0"/>
        <v>-12.200000000000003</v>
      </c>
      <c r="G14" s="6">
        <v>-34.24</v>
      </c>
      <c r="H14" s="7">
        <f t="shared" si="1"/>
        <v>-8.240000000000002</v>
      </c>
      <c r="I14" s="6">
        <v>-33.51</v>
      </c>
      <c r="J14" s="8">
        <f t="shared" si="2"/>
        <v>-7.509999999999998</v>
      </c>
      <c r="K14" s="9">
        <v>-6</v>
      </c>
      <c r="L14" s="9">
        <v>0</v>
      </c>
      <c r="M14" s="9">
        <v>5</v>
      </c>
      <c r="N14" s="9">
        <v>10</v>
      </c>
      <c r="O14" s="9">
        <v>15</v>
      </c>
      <c r="P14" s="9">
        <v>30</v>
      </c>
    </row>
    <row r="15" spans="2:16" ht="15.75">
      <c r="B15" s="1">
        <v>300</v>
      </c>
      <c r="C15" s="6">
        <v>-51.6</v>
      </c>
      <c r="D15" s="7">
        <f>C15+P15-L15-K15</f>
        <v>-15.600000000000001</v>
      </c>
      <c r="E15" s="6">
        <v>-46.65</v>
      </c>
      <c r="F15" s="7">
        <f t="shared" si="0"/>
        <v>-15.649999999999999</v>
      </c>
      <c r="G15" s="6">
        <v>-41.8</v>
      </c>
      <c r="H15" s="7">
        <f t="shared" si="1"/>
        <v>-15.799999999999997</v>
      </c>
      <c r="I15" s="6">
        <v>-37.03</v>
      </c>
      <c r="J15" s="8">
        <f t="shared" si="2"/>
        <v>-11.030000000000001</v>
      </c>
      <c r="K15" s="9">
        <v>-6</v>
      </c>
      <c r="L15" s="9">
        <v>0</v>
      </c>
      <c r="M15" s="9">
        <v>5</v>
      </c>
      <c r="N15" s="9">
        <v>10</v>
      </c>
      <c r="O15" s="9">
        <v>15</v>
      </c>
      <c r="P15" s="9">
        <v>30</v>
      </c>
    </row>
    <row r="16" spans="2:16" ht="15.75">
      <c r="B16" s="1">
        <v>400</v>
      </c>
      <c r="C16" s="6">
        <v>-54.9</v>
      </c>
      <c r="D16" s="7">
        <f>C16+P16-L16-K16</f>
        <v>-18.899999999999999</v>
      </c>
      <c r="E16" s="6">
        <v>-49.66</v>
      </c>
      <c r="F16" s="7">
        <f t="shared" si="0"/>
        <v>-18.659999999999997</v>
      </c>
      <c r="G16" s="6">
        <v>-44.73</v>
      </c>
      <c r="H16" s="7">
        <f t="shared" si="1"/>
        <v>-18.729999999999997</v>
      </c>
      <c r="I16" s="6">
        <v>-40.18</v>
      </c>
      <c r="J16" s="8">
        <f t="shared" si="2"/>
        <v>-14.18</v>
      </c>
      <c r="K16" s="9">
        <v>-6</v>
      </c>
      <c r="L16" s="9">
        <v>0</v>
      </c>
      <c r="M16" s="9">
        <v>5</v>
      </c>
      <c r="N16" s="9">
        <v>10</v>
      </c>
      <c r="O16" s="9">
        <v>15</v>
      </c>
      <c r="P16" s="9">
        <v>30</v>
      </c>
    </row>
    <row r="17" spans="2:16" ht="15.75">
      <c r="B17" s="1">
        <v>500</v>
      </c>
      <c r="C17" s="6">
        <v>-57.61</v>
      </c>
      <c r="D17" s="7">
        <f>C17+P17-L17-K17</f>
        <v>-21.61</v>
      </c>
      <c r="E17" s="6">
        <v>-52.79</v>
      </c>
      <c r="F17" s="7">
        <f t="shared" si="0"/>
        <v>-21.79</v>
      </c>
      <c r="G17" s="6">
        <v>-48</v>
      </c>
      <c r="H17" s="7">
        <f t="shared" si="1"/>
        <v>-22</v>
      </c>
      <c r="I17" s="6">
        <v>-43.35</v>
      </c>
      <c r="J17" s="8">
        <f t="shared" si="2"/>
        <v>-17.350000000000001</v>
      </c>
      <c r="K17" s="9">
        <v>-6</v>
      </c>
      <c r="L17" s="9">
        <v>0</v>
      </c>
      <c r="M17" s="9">
        <v>5</v>
      </c>
      <c r="N17" s="9">
        <v>10</v>
      </c>
      <c r="O17" s="9">
        <v>15</v>
      </c>
      <c r="P17" s="9">
        <v>30</v>
      </c>
    </row>
    <row r="18" spans="2:16" ht="15.75">
      <c r="B18" s="1">
        <v>600</v>
      </c>
      <c r="C18" s="6">
        <v>-60.74</v>
      </c>
      <c r="D18" s="7">
        <f>C18+P18-L18-K18</f>
        <v>-24.740000000000002</v>
      </c>
      <c r="E18" s="6">
        <v>-60.46</v>
      </c>
      <c r="F18" s="7">
        <f t="shared" si="0"/>
        <v>-29.46</v>
      </c>
      <c r="G18" s="6">
        <v>-50.8</v>
      </c>
      <c r="H18" s="7">
        <f t="shared" si="1"/>
        <v>-24.799999999999997</v>
      </c>
      <c r="I18" s="6">
        <v>-46.29</v>
      </c>
      <c r="J18" s="8">
        <f t="shared" si="2"/>
        <v>-20.29</v>
      </c>
      <c r="K18" s="9">
        <v>-6</v>
      </c>
      <c r="L18" s="9">
        <v>0</v>
      </c>
      <c r="M18" s="9">
        <v>5</v>
      </c>
      <c r="N18" s="9">
        <v>10</v>
      </c>
      <c r="O18" s="9">
        <v>15</v>
      </c>
      <c r="P18" s="9">
        <v>30</v>
      </c>
    </row>
    <row r="19" spans="2:16" ht="15.75">
      <c r="B19" s="1">
        <v>700</v>
      </c>
      <c r="C19" s="6">
        <v>-63.89</v>
      </c>
      <c r="D19" s="7">
        <f>C19+P19-L19-K19</f>
        <v>-27.89</v>
      </c>
      <c r="E19" s="6">
        <v>-63.52</v>
      </c>
      <c r="F19" s="7">
        <f t="shared" si="0"/>
        <v>-32.520000000000003</v>
      </c>
      <c r="G19" s="6">
        <v>-54.17</v>
      </c>
      <c r="H19" s="7">
        <f t="shared" si="1"/>
        <v>-28.17</v>
      </c>
      <c r="I19" s="6">
        <v>-49.33</v>
      </c>
      <c r="J19" s="8">
        <f t="shared" si="2"/>
        <v>-23.33</v>
      </c>
      <c r="K19" s="9">
        <v>-6</v>
      </c>
      <c r="L19" s="9">
        <v>0</v>
      </c>
      <c r="M19" s="9">
        <v>5</v>
      </c>
      <c r="N19" s="9">
        <v>10</v>
      </c>
      <c r="O19" s="9">
        <v>15</v>
      </c>
      <c r="P19" s="9">
        <v>30</v>
      </c>
    </row>
    <row r="20" spans="2:16" ht="15.75">
      <c r="B20" s="1">
        <v>800</v>
      </c>
      <c r="C20" s="6">
        <v>-66.48</v>
      </c>
      <c r="D20" s="7">
        <f>C20+P20-L20-K20</f>
        <v>-30.480000000000004</v>
      </c>
      <c r="E20" s="6">
        <v>-61.59</v>
      </c>
      <c r="F20" s="7">
        <f t="shared" si="0"/>
        <v>-30.590000000000003</v>
      </c>
      <c r="G20" s="6">
        <v>-57.35</v>
      </c>
      <c r="H20" s="7">
        <f t="shared" si="1"/>
        <v>-31.35</v>
      </c>
      <c r="I20" s="6">
        <v>-52.34</v>
      </c>
      <c r="J20" s="8">
        <f t="shared" si="2"/>
        <v>-26.340000000000003</v>
      </c>
      <c r="K20" s="9">
        <v>-6</v>
      </c>
      <c r="L20" s="9">
        <v>0</v>
      </c>
      <c r="M20" s="9">
        <v>5</v>
      </c>
      <c r="N20" s="9">
        <v>10</v>
      </c>
      <c r="O20" s="9">
        <v>15</v>
      </c>
      <c r="P20" s="9">
        <v>30</v>
      </c>
    </row>
    <row r="21" spans="2:16" ht="15.75">
      <c r="B21" s="1">
        <v>900</v>
      </c>
      <c r="C21" s="6">
        <v>-69.88</v>
      </c>
      <c r="D21" s="7">
        <f>C21+P21-L21-K21</f>
        <v>-33.879999999999995</v>
      </c>
      <c r="E21" s="7">
        <v>-64.63</v>
      </c>
      <c r="F21" s="7">
        <f t="shared" si="0"/>
        <v>-33.629999999999995</v>
      </c>
      <c r="G21" s="6">
        <v>-59.82</v>
      </c>
      <c r="H21" s="7">
        <f t="shared" si="1"/>
        <v>-33.82</v>
      </c>
      <c r="I21" s="6">
        <v>-54.98</v>
      </c>
      <c r="J21" s="8">
        <f t="shared" si="2"/>
        <v>-28.979999999999997</v>
      </c>
      <c r="K21" s="9">
        <v>-6</v>
      </c>
      <c r="L21" s="9">
        <v>0</v>
      </c>
      <c r="M21" s="9">
        <v>5</v>
      </c>
      <c r="N21" s="9">
        <v>10</v>
      </c>
      <c r="O21" s="9">
        <v>15</v>
      </c>
      <c r="P21" s="9">
        <v>30</v>
      </c>
    </row>
    <row r="22" spans="2:16" ht="15.75">
      <c r="B22" s="1">
        <v>1000</v>
      </c>
      <c r="C22" s="6">
        <v>-72.8</v>
      </c>
      <c r="D22" s="7">
        <f>C22+P22-L22-K22</f>
        <v>-36.799999999999997</v>
      </c>
      <c r="E22" s="6">
        <v>-67.099999999999994</v>
      </c>
      <c r="F22" s="7">
        <f t="shared" si="0"/>
        <v>-36.099999999999994</v>
      </c>
      <c r="G22" s="6">
        <v>-62.5</v>
      </c>
      <c r="H22" s="7">
        <f t="shared" si="1"/>
        <v>-36.5</v>
      </c>
      <c r="I22" s="6">
        <v>-57.74</v>
      </c>
      <c r="J22" s="8">
        <f t="shared" si="2"/>
        <v>-31.740000000000002</v>
      </c>
      <c r="K22" s="9">
        <v>-6</v>
      </c>
      <c r="L22" s="9">
        <v>0</v>
      </c>
      <c r="M22" s="9">
        <v>5</v>
      </c>
      <c r="N22" s="9">
        <v>10</v>
      </c>
      <c r="O22" s="9">
        <v>15</v>
      </c>
      <c r="P22" s="9">
        <v>30</v>
      </c>
    </row>
    <row r="23" spans="2:16" ht="15.75">
      <c r="B23" s="1">
        <v>2000</v>
      </c>
      <c r="C23" s="6">
        <v>0</v>
      </c>
      <c r="D23" s="7">
        <f>C23+P23-L23-K23</f>
        <v>36</v>
      </c>
      <c r="E23" s="6">
        <v>0</v>
      </c>
      <c r="F23" s="7">
        <f t="shared" si="0"/>
        <v>31</v>
      </c>
      <c r="G23" s="6">
        <v>0</v>
      </c>
      <c r="H23" s="7">
        <f t="shared" si="1"/>
        <v>26</v>
      </c>
      <c r="I23" s="6">
        <v>-83.07</v>
      </c>
      <c r="J23" s="8">
        <f t="shared" si="2"/>
        <v>-57.069999999999993</v>
      </c>
      <c r="K23" s="9">
        <v>-6</v>
      </c>
      <c r="L23" s="9">
        <v>0</v>
      </c>
      <c r="M23" s="9">
        <v>5</v>
      </c>
      <c r="N23" s="9">
        <v>10</v>
      </c>
      <c r="O23" s="9">
        <v>15</v>
      </c>
      <c r="P23" s="9">
        <v>30</v>
      </c>
    </row>
  </sheetData>
  <pageMargins left="0" right="0" top="0.39370078740157483" bottom="0.39370078740157483" header="0" footer="0"/>
  <pageSetup orientation="portrait" r:id="rId1"/>
  <headerFooter>
    <oddHeader>&amp;C&amp;A</oddHeader>
    <oddFooter>&amp;CPágina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linda barrios</dc:creator>
  <cp:lastModifiedBy>linda barrios</cp:lastModifiedBy>
  <cp:revision>1</cp:revision>
  <dcterms:created xsi:type="dcterms:W3CDTF">2022-05-11T14:44:22Z</dcterms:created>
  <dcterms:modified xsi:type="dcterms:W3CDTF">2022-05-20T20:33:37Z</dcterms:modified>
</cp:coreProperties>
</file>