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u202\Desktop\ForPythonCode\"/>
    </mc:Choice>
  </mc:AlternateContent>
  <bookViews>
    <workbookView xWindow="0" yWindow="0" windowWidth="19170" windowHeight="6435"/>
  </bookViews>
  <sheets>
    <sheet name="All_aggregate" sheetId="1" r:id="rId1"/>
    <sheet name="Places_compare" sheetId="6" r:id="rId2"/>
    <sheet name="Persons_compare" sheetId="5" r:id="rId3"/>
    <sheet name="Objects_compare" sheetId="4" r:id="rId4"/>
    <sheet name="Events_compare" sheetId="3" r:id="rId5"/>
    <sheet name="Dates_compare" sheetId="2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E2" i="1"/>
  <c r="D2" i="1"/>
  <c r="E12" i="6" l="1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2" i="5" l="1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12" i="4" l="1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12" i="3" l="1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F12" i="2" l="1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</calcChain>
</file>

<file path=xl/sharedStrings.xml><?xml version="1.0" encoding="utf-8"?>
<sst xmlns="http://schemas.openxmlformats.org/spreadsheetml/2006/main" count="102" uniqueCount="17">
  <si>
    <t>source</t>
  </si>
  <si>
    <t>uri</t>
  </si>
  <si>
    <t>url</t>
  </si>
  <si>
    <t>count</t>
  </si>
  <si>
    <t>gap</t>
  </si>
  <si>
    <t>percentage</t>
  </si>
  <si>
    <t>Worldcat</t>
  </si>
  <si>
    <t>Full Coverage</t>
  </si>
  <si>
    <t>LoC</t>
  </si>
  <si>
    <t>VIAF</t>
  </si>
  <si>
    <t>Getty</t>
  </si>
  <si>
    <t>Wikidata</t>
  </si>
  <si>
    <t>DBpedia</t>
  </si>
  <si>
    <t>BabelNet</t>
  </si>
  <si>
    <t>GeoNames</t>
  </si>
  <si>
    <t>YAGO</t>
  </si>
  <si>
    <t>Europeana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</si>
</sst>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All_aggregate!$B$1</c:f>
              <c:strCache>
                <c:ptCount val="1"/>
                <c:pt idx="0">
                  <c:v>uri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All_aggregate!$A$2:$A$12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All_aggregate!$B$2:$B$12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BABD-4AB7-BABA-33F71D93CC77}"/>
            </c:ext>
          </c:extLst>
        </c:ser>
        <c:ser>
          <c:idx val="1"/>
          <c:order val="1"/>
          <c:tx>
            <c:strRef>
              <c:f>All_aggregate!$C$1</c:f>
              <c:strCache>
                <c:ptCount val="1"/>
                <c:pt idx="0">
                  <c:v>url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All_aggregate!$A$2:$A$12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All_aggregate!$C$2:$C$12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BABD-4AB7-BABA-33F71D93CC77}"/>
            </c:ext>
          </c:extLst>
        </c:ser>
        <c:ser>
          <c:idx val="2"/>
          <c:order val="2"/>
          <c:tx>
            <c:strRef>
              <c:f>All_aggregate!$D$1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6964769647696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ABD-4AB7-BABA-33F71D93CC77}"/>
                </c:ext>
              </c:extLst>
            </c:dLbl>
            <c:dLbl>
              <c:idx val="2"/>
              <c:layout>
                <c:manualLayout>
                  <c:x val="5.8536585365853662E-2"/>
                  <c:y val="-4.09626150017360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ABD-4AB7-BABA-33F71D93CC77}"/>
                </c:ext>
              </c:extLst>
            </c:dLbl>
            <c:dLbl>
              <c:idx val="3"/>
              <c:layout>
                <c:manualLayout>
                  <c:x val="5.8536585365853662E-2"/>
                  <c:y val="-4.09626150017352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ABD-4AB7-BABA-33F71D93CC77}"/>
                </c:ext>
              </c:extLst>
            </c:dLbl>
            <c:dLbl>
              <c:idx val="4"/>
              <c:layout>
                <c:manualLayout>
                  <c:x val="7.37127371273712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ABD-4AB7-BABA-33F71D93CC77}"/>
                </c:ext>
              </c:extLst>
            </c:dLbl>
            <c:dLbl>
              <c:idx val="7"/>
              <c:layout>
                <c:manualLayout>
                  <c:x val="4.5528455284552828E-2"/>
                  <c:y val="-3.754862998661290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ABD-4AB7-BABA-33F71D93CC77}"/>
                </c:ext>
              </c:extLst>
            </c:dLbl>
            <c:dLbl>
              <c:idx val="8"/>
              <c:layout>
                <c:manualLayout>
                  <c:x val="4.552845528455286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ABD-4AB7-BABA-33F71D93CC77}"/>
                </c:ext>
              </c:extLst>
            </c:dLbl>
            <c:dLbl>
              <c:idx val="10"/>
              <c:layout>
                <c:manualLayout>
                  <c:x val="4.76964769647696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ABD-4AB7-BABA-33F71D93CC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All_aggregate!$D$2:$D$12</c:f>
              <c:numCache>
                <c:formatCode>General</c:formatCode>
                <c:ptCount val="11"/>
                <c:pt idx="0">
                  <c:v>3667</c:v>
                </c:pt>
                <c:pt idx="1">
                  <c:v>447065</c:v>
                </c:pt>
                <c:pt idx="2">
                  <c:v>11980</c:v>
                </c:pt>
                <c:pt idx="3">
                  <c:v>11207</c:v>
                </c:pt>
                <c:pt idx="4">
                  <c:v>23894</c:v>
                </c:pt>
                <c:pt idx="5">
                  <c:v>69183</c:v>
                </c:pt>
                <c:pt idx="6">
                  <c:v>128307</c:v>
                </c:pt>
                <c:pt idx="7">
                  <c:v>1866</c:v>
                </c:pt>
                <c:pt idx="8">
                  <c:v>3284</c:v>
                </c:pt>
                <c:pt idx="9">
                  <c:v>251293</c:v>
                </c:pt>
                <c:pt idx="10">
                  <c:v>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D-4AB7-BABA-33F71D93CC77}"/>
            </c:ext>
          </c:extLst>
        </c:ser>
        <c:ser>
          <c:idx val="3"/>
          <c:order val="3"/>
          <c:tx>
            <c:strRef>
              <c:f>All_aggregate!$E$1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All_aggregate!$A$2:$A$12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All_aggregate!$E$2:$E$12</c:f>
              <c:numCache>
                <c:formatCode>General</c:formatCode>
                <c:ptCount val="11"/>
                <c:pt idx="0">
                  <c:v>443398</c:v>
                </c:pt>
                <c:pt idx="1">
                  <c:v>0</c:v>
                </c:pt>
                <c:pt idx="2">
                  <c:v>435085</c:v>
                </c:pt>
                <c:pt idx="3">
                  <c:v>435858</c:v>
                </c:pt>
                <c:pt idx="4">
                  <c:v>423171</c:v>
                </c:pt>
                <c:pt idx="5">
                  <c:v>377882</c:v>
                </c:pt>
                <c:pt idx="6">
                  <c:v>318758</c:v>
                </c:pt>
                <c:pt idx="7">
                  <c:v>445199</c:v>
                </c:pt>
                <c:pt idx="8">
                  <c:v>443781</c:v>
                </c:pt>
                <c:pt idx="9">
                  <c:v>195772</c:v>
                </c:pt>
                <c:pt idx="10">
                  <c:v>443319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BD-4AB7-BABA-33F71D93C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7088"/>
        <c:axId val="9704192"/>
      </c:barChart>
      <c:catAx>
        <c:axId val="971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04192"/>
        <c:crosses val="autoZero"/>
        <c:auto val="1"/>
        <c:lblAlgn val="ctr"/>
        <c:lblOffset val="100"/>
        <c:noMultiLvlLbl val="0"/>
      </c:catAx>
      <c:valAx>
        <c:axId val="97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1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Places_compare!$B$1</c:f>
              <c:strCache>
                <c:ptCount val="1"/>
                <c:pt idx="0">
                  <c:v>uri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Places_compare!$A$2:$A$12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Places_compare!$B$2:$B$12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5136-4DE4-AE5D-1CE7698510FB}"/>
            </c:ext>
          </c:extLst>
        </c:ser>
        <c:ser>
          <c:idx val="1"/>
          <c:order val="1"/>
          <c:tx>
            <c:strRef>
              <c:f>Places_compare!$C$1</c:f>
              <c:strCache>
                <c:ptCount val="1"/>
                <c:pt idx="0">
                  <c:v>url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Places_compare!$A$2:$A$12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Places_compare!$C$2:$C$12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5136-4DE4-AE5D-1CE7698510FB}"/>
            </c:ext>
          </c:extLst>
        </c:ser>
        <c:ser>
          <c:idx val="2"/>
          <c:order val="2"/>
          <c:tx>
            <c:strRef>
              <c:f>Places_compare!$D$1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266660574629198E-2"/>
                  <c:y val="-4.04040404040404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36-4DE4-AE5D-1CE7698510FB}"/>
                </c:ext>
              </c:extLst>
            </c:dLbl>
            <c:dLbl>
              <c:idx val="2"/>
              <c:layout>
                <c:manualLayout>
                  <c:x val="5.333332437445469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36-4DE4-AE5D-1CE7698510FB}"/>
                </c:ext>
              </c:extLst>
            </c:dLbl>
            <c:dLbl>
              <c:idx val="3"/>
              <c:layout>
                <c:manualLayout>
                  <c:x val="5.119999139947650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36-4DE4-AE5D-1CE7698510FB}"/>
                </c:ext>
              </c:extLst>
            </c:dLbl>
            <c:dLbl>
              <c:idx val="4"/>
              <c:layout>
                <c:manualLayout>
                  <c:x val="7.8933320074192917E-2"/>
                  <c:y val="-4.04040404040411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36-4DE4-AE5D-1CE7698510FB}"/>
                </c:ext>
              </c:extLst>
            </c:dLbl>
            <c:dLbl>
              <c:idx val="7"/>
              <c:layout>
                <c:manualLayout>
                  <c:x val="2.7733328674716423E-2"/>
                  <c:y val="-4.04040404040404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36-4DE4-AE5D-1CE7698510FB}"/>
                </c:ext>
              </c:extLst>
            </c:dLbl>
            <c:dLbl>
              <c:idx val="8"/>
              <c:layout>
                <c:manualLayout>
                  <c:x val="4.266665949956376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36-4DE4-AE5D-1CE7698510FB}"/>
                </c:ext>
              </c:extLst>
            </c:dLbl>
            <c:dLbl>
              <c:idx val="10"/>
              <c:layout>
                <c:manualLayout>
                  <c:x val="4.05333265245855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36-4DE4-AE5D-1CE7698510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Places_compare!$A$2:$A$12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Places_compare!$D$2:$D$12</c:f>
              <c:numCache>
                <c:formatCode>General</c:formatCode>
                <c:ptCount val="11"/>
                <c:pt idx="0">
                  <c:v>1876</c:v>
                </c:pt>
                <c:pt idx="1">
                  <c:v>278807</c:v>
                </c:pt>
                <c:pt idx="2">
                  <c:v>4997</c:v>
                </c:pt>
                <c:pt idx="3">
                  <c:v>4702</c:v>
                </c:pt>
                <c:pt idx="4">
                  <c:v>21783</c:v>
                </c:pt>
                <c:pt idx="5">
                  <c:v>34068</c:v>
                </c:pt>
                <c:pt idx="6">
                  <c:v>35469</c:v>
                </c:pt>
                <c:pt idx="7">
                  <c:v>497</c:v>
                </c:pt>
                <c:pt idx="8">
                  <c:v>3200</c:v>
                </c:pt>
                <c:pt idx="9">
                  <c:v>202215</c:v>
                </c:pt>
                <c:pt idx="10">
                  <c:v>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36-4DE4-AE5D-1CE7698510FB}"/>
            </c:ext>
          </c:extLst>
        </c:ser>
        <c:ser>
          <c:idx val="3"/>
          <c:order val="3"/>
          <c:tx>
            <c:strRef>
              <c:f>Places_compare!$E$1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Places_compare!$A$2:$A$12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Places_compare!$E$2:$E$12</c:f>
              <c:numCache>
                <c:formatCode>General</c:formatCode>
                <c:ptCount val="11"/>
                <c:pt idx="0">
                  <c:v>276931</c:v>
                </c:pt>
                <c:pt idx="1">
                  <c:v>0</c:v>
                </c:pt>
                <c:pt idx="2">
                  <c:v>273810</c:v>
                </c:pt>
                <c:pt idx="3">
                  <c:v>274105</c:v>
                </c:pt>
                <c:pt idx="4">
                  <c:v>257024</c:v>
                </c:pt>
                <c:pt idx="5">
                  <c:v>244739</c:v>
                </c:pt>
                <c:pt idx="6">
                  <c:v>243338</c:v>
                </c:pt>
                <c:pt idx="7">
                  <c:v>278310</c:v>
                </c:pt>
                <c:pt idx="8">
                  <c:v>275607</c:v>
                </c:pt>
                <c:pt idx="9">
                  <c:v>76592</c:v>
                </c:pt>
                <c:pt idx="10">
                  <c:v>276692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36-4DE4-AE5D-1CE769851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8002031"/>
        <c:axId val="1258002863"/>
      </c:barChart>
      <c:catAx>
        <c:axId val="1258002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8002863"/>
        <c:crosses val="autoZero"/>
        <c:auto val="1"/>
        <c:lblAlgn val="ctr"/>
        <c:lblOffset val="100"/>
        <c:noMultiLvlLbl val="0"/>
      </c:catAx>
      <c:valAx>
        <c:axId val="125800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800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Persons_compare!$B$1</c:f>
              <c:strCache>
                <c:ptCount val="1"/>
                <c:pt idx="0">
                  <c:v>uri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Persons_compare!$B$2:$B$12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86D1-4E87-AE38-773CD013F685}"/>
            </c:ext>
          </c:extLst>
        </c:ser>
        <c:ser>
          <c:idx val="1"/>
          <c:order val="1"/>
          <c:tx>
            <c:strRef>
              <c:f>Persons_compare!$C$1</c:f>
              <c:strCache>
                <c:ptCount val="1"/>
                <c:pt idx="0">
                  <c:v>url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Persons_compare!$A$2:$A$12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Persons_compare!$C$2:$C$12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86D1-4E87-AE38-773CD013F685}"/>
            </c:ext>
          </c:extLst>
        </c:ser>
        <c:ser>
          <c:idx val="2"/>
          <c:order val="2"/>
          <c:tx>
            <c:strRef>
              <c:f>Persons_compare!$D$1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354297140214077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D1-4E87-AE38-773CD013F685}"/>
                </c:ext>
              </c:extLst>
            </c:dLbl>
            <c:dLbl>
              <c:idx val="2"/>
              <c:layout>
                <c:manualLayout>
                  <c:x val="6.289307137901395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D1-4E87-AE38-773CD013F685}"/>
                </c:ext>
              </c:extLst>
            </c:dLbl>
            <c:dLbl>
              <c:idx val="3"/>
              <c:layout>
                <c:manualLayout>
                  <c:x val="8.59538642179856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D1-4E87-AE38-773CD013F685}"/>
                </c:ext>
              </c:extLst>
            </c:dLbl>
            <c:dLbl>
              <c:idx val="4"/>
              <c:layout>
                <c:manualLayout>
                  <c:x val="5.031445710321116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D1-4E87-AE38-773CD013F685}"/>
                </c:ext>
              </c:extLst>
            </c:dLbl>
            <c:dLbl>
              <c:idx val="7"/>
              <c:layout>
                <c:manualLayout>
                  <c:x val="3.563940711477455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D1-4E87-AE38-773CD013F685}"/>
                </c:ext>
              </c:extLst>
            </c:dLbl>
            <c:dLbl>
              <c:idx val="8"/>
              <c:layout>
                <c:manualLayout>
                  <c:x val="2.3060792838971764E-2"/>
                  <c:y val="-3.18217979315831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D1-4E87-AE38-773CD013F685}"/>
                </c:ext>
              </c:extLst>
            </c:dLbl>
            <c:dLbl>
              <c:idx val="10"/>
              <c:layout>
                <c:manualLayout>
                  <c:x val="4.612158567794356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D1-4E87-AE38-773CD013F6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Persons_compare!$A$2:$A$12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Persons_compare!$D$2:$D$12</c:f>
              <c:numCache>
                <c:formatCode>General</c:formatCode>
                <c:ptCount val="11"/>
                <c:pt idx="0">
                  <c:v>886</c:v>
                </c:pt>
                <c:pt idx="1">
                  <c:v>56068</c:v>
                </c:pt>
                <c:pt idx="2">
                  <c:v>2587</c:v>
                </c:pt>
                <c:pt idx="3">
                  <c:v>5695</c:v>
                </c:pt>
                <c:pt idx="4">
                  <c:v>1605</c:v>
                </c:pt>
                <c:pt idx="5">
                  <c:v>18944</c:v>
                </c:pt>
                <c:pt idx="6">
                  <c:v>20212</c:v>
                </c:pt>
                <c:pt idx="7">
                  <c:v>359</c:v>
                </c:pt>
                <c:pt idx="8">
                  <c:v>0</c:v>
                </c:pt>
                <c:pt idx="9">
                  <c:v>19201</c:v>
                </c:pt>
                <c:pt idx="10">
                  <c:v>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D1-4E87-AE38-773CD013F685}"/>
            </c:ext>
          </c:extLst>
        </c:ser>
        <c:ser>
          <c:idx val="3"/>
          <c:order val="3"/>
          <c:tx>
            <c:strRef>
              <c:f>Persons_compare!$E$1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Persons_compare!$A$2:$A$12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Persons_compare!$E$2:$E$12</c:f>
              <c:numCache>
                <c:formatCode>General</c:formatCode>
                <c:ptCount val="11"/>
                <c:pt idx="0">
                  <c:v>55182</c:v>
                </c:pt>
                <c:pt idx="1">
                  <c:v>0</c:v>
                </c:pt>
                <c:pt idx="2">
                  <c:v>53481</c:v>
                </c:pt>
                <c:pt idx="3">
                  <c:v>50373</c:v>
                </c:pt>
                <c:pt idx="4">
                  <c:v>54463</c:v>
                </c:pt>
                <c:pt idx="5">
                  <c:v>37124</c:v>
                </c:pt>
                <c:pt idx="6">
                  <c:v>35856</c:v>
                </c:pt>
                <c:pt idx="7">
                  <c:v>55709</c:v>
                </c:pt>
                <c:pt idx="8">
                  <c:v>56068</c:v>
                </c:pt>
                <c:pt idx="9">
                  <c:v>36867</c:v>
                </c:pt>
                <c:pt idx="10">
                  <c:v>54693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D1-4E87-AE38-773CD013F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3164896"/>
        <c:axId val="1703176128"/>
      </c:barChart>
      <c:catAx>
        <c:axId val="170316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3176128"/>
        <c:crosses val="autoZero"/>
        <c:auto val="1"/>
        <c:lblAlgn val="ctr"/>
        <c:lblOffset val="100"/>
        <c:noMultiLvlLbl val="0"/>
      </c:catAx>
      <c:valAx>
        <c:axId val="17031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316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Objects_compare!$B$1</c:f>
              <c:strCache>
                <c:ptCount val="1"/>
                <c:pt idx="0">
                  <c:v>uri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Objects_compare!$A$2:$A$12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Objects_compare!$B$2:$B$12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BB02-452F-86E1-30E2B9E8532F}"/>
            </c:ext>
          </c:extLst>
        </c:ser>
        <c:ser>
          <c:idx val="1"/>
          <c:order val="1"/>
          <c:tx>
            <c:strRef>
              <c:f>Objects_compare!$C$1</c:f>
              <c:strCache>
                <c:ptCount val="1"/>
                <c:pt idx="0">
                  <c:v>url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Objects_compare!$A$2:$A$12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Objects_compare!$C$2:$C$12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BB02-452F-86E1-30E2B9E8532F}"/>
            </c:ext>
          </c:extLst>
        </c:ser>
        <c:ser>
          <c:idx val="2"/>
          <c:order val="2"/>
          <c:tx>
            <c:strRef>
              <c:f>Objects_compare!$D$1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099244875943906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02-452F-86E1-30E2B9E8532F}"/>
                </c:ext>
              </c:extLst>
            </c:dLbl>
            <c:dLbl>
              <c:idx val="2"/>
              <c:layout>
                <c:manualLayout>
                  <c:x val="6.256742179072276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02-452F-86E1-30E2B9E8532F}"/>
                </c:ext>
              </c:extLst>
            </c:dLbl>
            <c:dLbl>
              <c:idx val="3"/>
              <c:layout>
                <c:manualLayout>
                  <c:x val="5.1779935275080909E-2"/>
                  <c:y val="-4.1025641025641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02-452F-86E1-30E2B9E8532F}"/>
                </c:ext>
              </c:extLst>
            </c:dLbl>
            <c:dLbl>
              <c:idx val="4"/>
              <c:layout>
                <c:manualLayout>
                  <c:x val="4.530744336569579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02-452F-86E1-30E2B9E8532F}"/>
                </c:ext>
              </c:extLst>
            </c:dLbl>
            <c:dLbl>
              <c:idx val="7"/>
              <c:layout>
                <c:manualLayout>
                  <c:x val="3.883495145631069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02-452F-86E1-30E2B9E8532F}"/>
                </c:ext>
              </c:extLst>
            </c:dLbl>
            <c:dLbl>
              <c:idx val="8"/>
              <c:layout>
                <c:manualLayout>
                  <c:x val="1.7259978425026967E-2"/>
                  <c:y val="-3.760640317445905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02-452F-86E1-30E2B9E853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Objects_compare!$A$2:$A$12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Objects_compare!$D$2:$D$12</c:f>
              <c:numCache>
                <c:formatCode>General</c:formatCode>
                <c:ptCount val="11"/>
                <c:pt idx="0">
                  <c:v>283</c:v>
                </c:pt>
                <c:pt idx="1">
                  <c:v>21657</c:v>
                </c:pt>
                <c:pt idx="2">
                  <c:v>1369</c:v>
                </c:pt>
                <c:pt idx="3">
                  <c:v>810</c:v>
                </c:pt>
                <c:pt idx="4">
                  <c:v>506</c:v>
                </c:pt>
                <c:pt idx="5">
                  <c:v>5389</c:v>
                </c:pt>
                <c:pt idx="6">
                  <c:v>11672</c:v>
                </c:pt>
                <c:pt idx="7">
                  <c:v>307</c:v>
                </c:pt>
                <c:pt idx="8">
                  <c:v>84</c:v>
                </c:pt>
                <c:pt idx="9">
                  <c:v>5232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02-452F-86E1-30E2B9E8532F}"/>
            </c:ext>
          </c:extLst>
        </c:ser>
        <c:ser>
          <c:idx val="3"/>
          <c:order val="3"/>
          <c:tx>
            <c:strRef>
              <c:f>Objects_compare!$E$1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Objects_compare!$A$2:$A$12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Objects_compare!$E$2:$E$12</c:f>
              <c:numCache>
                <c:formatCode>General</c:formatCode>
                <c:ptCount val="11"/>
                <c:pt idx="0">
                  <c:v>21374</c:v>
                </c:pt>
                <c:pt idx="1">
                  <c:v>0</c:v>
                </c:pt>
                <c:pt idx="2">
                  <c:v>20288</c:v>
                </c:pt>
                <c:pt idx="3">
                  <c:v>20847</c:v>
                </c:pt>
                <c:pt idx="4">
                  <c:v>21151</c:v>
                </c:pt>
                <c:pt idx="5">
                  <c:v>16268</c:v>
                </c:pt>
                <c:pt idx="6">
                  <c:v>9985</c:v>
                </c:pt>
                <c:pt idx="7">
                  <c:v>21350</c:v>
                </c:pt>
                <c:pt idx="8">
                  <c:v>21573</c:v>
                </c:pt>
                <c:pt idx="9">
                  <c:v>16425</c:v>
                </c:pt>
                <c:pt idx="10">
                  <c:v>21657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02-452F-86E1-30E2B9E85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639967"/>
        <c:axId val="1261631231"/>
      </c:barChart>
      <c:catAx>
        <c:axId val="126163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1631231"/>
        <c:crosses val="autoZero"/>
        <c:auto val="1"/>
        <c:lblAlgn val="ctr"/>
        <c:lblOffset val="100"/>
        <c:noMultiLvlLbl val="0"/>
      </c:catAx>
      <c:valAx>
        <c:axId val="12616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163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Events_compare!$B$1</c:f>
              <c:strCache>
                <c:ptCount val="1"/>
                <c:pt idx="0">
                  <c:v>uri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Events_compare!$A$2:$A$12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Events_compare!$B$2:$B$12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2366-415A-A14A-0B5B65BA94BB}"/>
            </c:ext>
          </c:extLst>
        </c:ser>
        <c:ser>
          <c:idx val="1"/>
          <c:order val="1"/>
          <c:tx>
            <c:strRef>
              <c:f>Events_compare!$C$1</c:f>
              <c:strCache>
                <c:ptCount val="1"/>
                <c:pt idx="0">
                  <c:v>url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Events_compare!$A$2:$A$12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Events_compare!$C$2:$C$12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2366-415A-A14A-0B5B65BA94BB}"/>
            </c:ext>
          </c:extLst>
        </c:ser>
        <c:ser>
          <c:idx val="2"/>
          <c:order val="2"/>
          <c:tx>
            <c:strRef>
              <c:f>Events_compare!$D$1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4464189553042542E-2"/>
                  <c:y val="-1.5182709356148066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66-415A-A14A-0B5B65BA94BB}"/>
                </c:ext>
              </c:extLst>
            </c:dLbl>
            <c:dLbl>
              <c:idx val="2"/>
              <c:layout>
                <c:manualLayout>
                  <c:x val="6.031233171782444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66-415A-A14A-0B5B65BA94BB}"/>
                </c:ext>
              </c:extLst>
            </c:dLbl>
            <c:dLbl>
              <c:idx val="7"/>
              <c:layout>
                <c:manualLayout>
                  <c:x val="3.0156165858912204E-2"/>
                  <c:y val="-3.795677339037016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66-415A-A14A-0B5B65BA94BB}"/>
                </c:ext>
              </c:extLst>
            </c:dLbl>
            <c:dLbl>
              <c:idx val="10"/>
              <c:layout>
                <c:manualLayout>
                  <c:x val="2.584814216478188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66-415A-A14A-0B5B65BA94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Events_compare!$A$2:$A$12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Events_compare!$D$2:$D$12</c:f>
              <c:numCache>
                <c:formatCode>General</c:formatCode>
                <c:ptCount val="11"/>
                <c:pt idx="0">
                  <c:v>346</c:v>
                </c:pt>
                <c:pt idx="1">
                  <c:v>44044</c:v>
                </c:pt>
                <c:pt idx="2">
                  <c:v>2253</c:v>
                </c:pt>
                <c:pt idx="3">
                  <c:v>0</c:v>
                </c:pt>
                <c:pt idx="4">
                  <c:v>0</c:v>
                </c:pt>
                <c:pt idx="5">
                  <c:v>6708</c:v>
                </c:pt>
                <c:pt idx="6">
                  <c:v>20003</c:v>
                </c:pt>
                <c:pt idx="7">
                  <c:v>345</c:v>
                </c:pt>
                <c:pt idx="8">
                  <c:v>0</c:v>
                </c:pt>
                <c:pt idx="9">
                  <c:v>24227</c:v>
                </c:pt>
                <c:pt idx="1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66-415A-A14A-0B5B65BA94BB}"/>
            </c:ext>
          </c:extLst>
        </c:ser>
        <c:ser>
          <c:idx val="3"/>
          <c:order val="3"/>
          <c:tx>
            <c:strRef>
              <c:f>Events_compare!$E$1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Events_compare!$A$2:$A$12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Events_compare!$E$2:$E$12</c:f>
              <c:numCache>
                <c:formatCode>General</c:formatCode>
                <c:ptCount val="11"/>
                <c:pt idx="0">
                  <c:v>43698</c:v>
                </c:pt>
                <c:pt idx="1">
                  <c:v>0</c:v>
                </c:pt>
                <c:pt idx="2">
                  <c:v>41791</c:v>
                </c:pt>
                <c:pt idx="3">
                  <c:v>44044</c:v>
                </c:pt>
                <c:pt idx="4">
                  <c:v>44044</c:v>
                </c:pt>
                <c:pt idx="5">
                  <c:v>37336</c:v>
                </c:pt>
                <c:pt idx="6">
                  <c:v>24041</c:v>
                </c:pt>
                <c:pt idx="7">
                  <c:v>43699</c:v>
                </c:pt>
                <c:pt idx="8">
                  <c:v>44044</c:v>
                </c:pt>
                <c:pt idx="9">
                  <c:v>19817</c:v>
                </c:pt>
                <c:pt idx="10">
                  <c:v>43788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66-415A-A14A-0B5B65BA9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759248"/>
        <c:axId val="2106754256"/>
      </c:barChart>
      <c:catAx>
        <c:axId val="210675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6754256"/>
        <c:crosses val="autoZero"/>
        <c:auto val="1"/>
        <c:lblAlgn val="ctr"/>
        <c:lblOffset val="100"/>
        <c:noMultiLvlLbl val="0"/>
      </c:catAx>
      <c:valAx>
        <c:axId val="210675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67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2"/>
          <c:order val="2"/>
          <c:tx>
            <c:strRef>
              <c:f>Dates_compare!$D$1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01075166852877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C0-42ED-AC7B-DB4B795A3B2B}"/>
                </c:ext>
              </c:extLst>
            </c:dLbl>
            <c:dLbl>
              <c:idx val="2"/>
              <c:layout>
                <c:manualLayout>
                  <c:x val="4.0860201215747641E-2"/>
                  <c:y val="-1.5159167804411899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C0-42ED-AC7B-DB4B795A3B2B}"/>
                </c:ext>
              </c:extLst>
            </c:dLbl>
            <c:dLbl>
              <c:idx val="7"/>
              <c:layout>
                <c:manualLayout>
                  <c:x val="3.010751668528772E-2"/>
                  <c:y val="-4.13436625211235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C0-42ED-AC7B-DB4B795A3B2B}"/>
                </c:ext>
              </c:extLst>
            </c:dLbl>
            <c:dLbl>
              <c:idx val="9"/>
              <c:layout>
                <c:manualLayout>
                  <c:x val="2.795697977919573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C0-42ED-AC7B-DB4B795A3B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Dates_compare!$D$2:$D$12</c:f>
              <c:numCache>
                <c:formatCode>General</c:formatCode>
                <c:ptCount val="11"/>
                <c:pt idx="0">
                  <c:v>276</c:v>
                </c:pt>
                <c:pt idx="1">
                  <c:v>46489</c:v>
                </c:pt>
                <c:pt idx="2">
                  <c:v>774</c:v>
                </c:pt>
                <c:pt idx="3">
                  <c:v>0</c:v>
                </c:pt>
                <c:pt idx="4">
                  <c:v>0</c:v>
                </c:pt>
                <c:pt idx="5">
                  <c:v>4074</c:v>
                </c:pt>
                <c:pt idx="6">
                  <c:v>40951</c:v>
                </c:pt>
                <c:pt idx="7">
                  <c:v>358</c:v>
                </c:pt>
                <c:pt idx="8">
                  <c:v>0</c:v>
                </c:pt>
                <c:pt idx="9">
                  <c:v>418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C0-42ED-AC7B-DB4B795A3B2B}"/>
            </c:ext>
          </c:extLst>
        </c:ser>
        <c:ser>
          <c:idx val="3"/>
          <c:order val="3"/>
          <c:tx>
            <c:strRef>
              <c:f>Dates_compare!$E$1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Dates_compare!$A$2:$A$12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Dates_compare!$E$2:$E$12</c:f>
              <c:numCache>
                <c:formatCode>General</c:formatCode>
                <c:ptCount val="11"/>
                <c:pt idx="0">
                  <c:v>46213</c:v>
                </c:pt>
                <c:pt idx="1">
                  <c:v>0</c:v>
                </c:pt>
                <c:pt idx="2">
                  <c:v>45715</c:v>
                </c:pt>
                <c:pt idx="3">
                  <c:v>46489</c:v>
                </c:pt>
                <c:pt idx="4">
                  <c:v>46489</c:v>
                </c:pt>
                <c:pt idx="5">
                  <c:v>42415</c:v>
                </c:pt>
                <c:pt idx="6">
                  <c:v>5538</c:v>
                </c:pt>
                <c:pt idx="7">
                  <c:v>46131</c:v>
                </c:pt>
                <c:pt idx="8">
                  <c:v>46489</c:v>
                </c:pt>
                <c:pt idx="9">
                  <c:v>46071</c:v>
                </c:pt>
                <c:pt idx="10">
                  <c:v>46489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C0-42ED-AC7B-DB4B795A3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8914112"/>
        <c:axId val="968914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Dates_compare!$B$1</c15:sqref>
                        </c15:formulaRef>
                      </c:ext>
                    </c:extLst>
                    <c:strCache>
                      <c:ptCount val="1"/>
                      <c:pt idx="0">
                        <c:v>uri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Dates_compare!$A$2:$A$12</c15:sqref>
                        </c15:formulaRef>
                      </c:ext>
                    </c:extLst>
                    <c:strCache>
                      <c:ptCount val="11"/>
                      <c:pt idx="0">
                        <c:v>Worldcat</c:v>
                      </c:pt>
                      <c:pt idx="1">
                        <c:v>Full Coverage</c:v>
                      </c:pt>
                      <c:pt idx="2">
                        <c:v>LoC</c:v>
                      </c:pt>
                      <c:pt idx="3">
                        <c:v>VIAF</c:v>
                      </c:pt>
                      <c:pt idx="4">
                        <c:v>Getty</c:v>
                      </c:pt>
                      <c:pt idx="5">
                        <c:v>Wikidata</c:v>
                      </c:pt>
                      <c:pt idx="6">
                        <c:v>DBpedia</c:v>
                      </c:pt>
                      <c:pt idx="7">
                        <c:v>BabelNet</c:v>
                      </c:pt>
                      <c:pt idx="8">
                        <c:v>GeoNames</c:v>
                      </c:pt>
                      <c:pt idx="9">
                        <c:v>YAGO</c:v>
                      </c:pt>
                      <c:pt idx="10">
                        <c:v>Europeana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Dates_compare!$B$2:$B$12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5C0-42ED-AC7B-DB4B795A3B2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Dates_compare!$C$1</c15:sqref>
                        </c15:formulaRef>
                      </c:ext>
                    </c:extLst>
                    <c:strCache>
                      <c:ptCount val="1"/>
                      <c:pt idx="0">
                        <c:v>url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Dates_compare!$A$2:$A$12</c15:sqref>
                        </c15:formulaRef>
                      </c:ext>
                    </c:extLst>
                    <c:strCache>
                      <c:ptCount val="11"/>
                      <c:pt idx="0">
                        <c:v>Worldcat</c:v>
                      </c:pt>
                      <c:pt idx="1">
                        <c:v>Full Coverage</c:v>
                      </c:pt>
                      <c:pt idx="2">
                        <c:v>LoC</c:v>
                      </c:pt>
                      <c:pt idx="3">
                        <c:v>VIAF</c:v>
                      </c:pt>
                      <c:pt idx="4">
                        <c:v>Getty</c:v>
                      </c:pt>
                      <c:pt idx="5">
                        <c:v>Wikidata</c:v>
                      </c:pt>
                      <c:pt idx="6">
                        <c:v>DBpedia</c:v>
                      </c:pt>
                      <c:pt idx="7">
                        <c:v>BabelNet</c:v>
                      </c:pt>
                      <c:pt idx="8">
                        <c:v>GeoNames</c:v>
                      </c:pt>
                      <c:pt idx="9">
                        <c:v>YAGO</c:v>
                      </c:pt>
                      <c:pt idx="10">
                        <c:v>Europeana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Dates_compare!$C$2:$C$12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C0-42ED-AC7B-DB4B795A3B2B}"/>
                  </c:ext>
                </c:extLst>
              </c15:ser>
            </c15:filteredBarSeries>
          </c:ext>
        </c:extLst>
      </c:barChart>
      <c:catAx>
        <c:axId val="96891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8914528"/>
        <c:crosses val="autoZero"/>
        <c:auto val="1"/>
        <c:lblAlgn val="ctr"/>
        <c:lblOffset val="100"/>
        <c:noMultiLvlLbl val="0"/>
      </c:catAx>
      <c:valAx>
        <c:axId val="9689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891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0</xdr:row>
      <xdr:rowOff>61912</xdr:rowOff>
    </xdr:from>
    <xdr:to>
      <xdr:col>15</xdr:col>
      <xdr:colOff>485774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0</xdr:row>
      <xdr:rowOff>47625</xdr:rowOff>
    </xdr:from>
    <xdr:to>
      <xdr:col>15</xdr:col>
      <xdr:colOff>533400</xdr:colOff>
      <xdr:row>16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47624</xdr:rowOff>
    </xdr:from>
    <xdr:to>
      <xdr:col>15</xdr:col>
      <xdr:colOff>504825</xdr:colOff>
      <xdr:row>16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66675</xdr:rowOff>
    </xdr:from>
    <xdr:to>
      <xdr:col>15</xdr:col>
      <xdr:colOff>476250</xdr:colOff>
      <xdr:row>16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0</xdr:row>
      <xdr:rowOff>95250</xdr:rowOff>
    </xdr:from>
    <xdr:to>
      <xdr:col>15</xdr:col>
      <xdr:colOff>542924</xdr:colOff>
      <xdr:row>16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0</xdr:row>
      <xdr:rowOff>100012</xdr:rowOff>
    </xdr:from>
    <xdr:to>
      <xdr:col>15</xdr:col>
      <xdr:colOff>523876</xdr:colOff>
      <xdr:row>16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/Places_compa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l/Persons_compare_withoutDuplica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ll/Objects_compare_withoutDuplicat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ll/Events_compar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ll/Dates_comp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"/>
      <sheetName val="Places_USA.xlsx"/>
      <sheetName val="Places_UK.xlsx"/>
      <sheetName val="Places_Sweden.xlsx"/>
      <sheetName val="Places_Spain.xlsx"/>
      <sheetName val="Places_Russia.xlsx"/>
      <sheetName val="Places_Poland.xlsx"/>
      <sheetName val="Places_NewYorkCity.xlsx"/>
      <sheetName val="Places_NewYork.xlsx"/>
      <sheetName val="Places_Netherlands.xlsx"/>
      <sheetName val="Places_London.xlsx"/>
      <sheetName val="Places_Japan.xlsx"/>
      <sheetName val="Places_Italy.xlsx"/>
      <sheetName val="Places_India.xlsx"/>
      <sheetName val="Places_Germany.xlsx"/>
      <sheetName val="Places_France.xlsx"/>
      <sheetName val="Places_England.xlsx"/>
      <sheetName val="Places_Canada.xlsx"/>
      <sheetName val="Places_California.xlsx"/>
      <sheetName val="Places_Brazil.xlsx"/>
      <sheetName val="Places_Australia.xlsx"/>
    </sheetNames>
    <sheetDataSet>
      <sheetData sheetId="0">
        <row r="1">
          <cell r="B1" t="str">
            <v>uri</v>
          </cell>
        </row>
      </sheetData>
      <sheetData sheetId="1">
        <row r="2">
          <cell r="D2">
            <v>241</v>
          </cell>
          <cell r="E2">
            <v>21110</v>
          </cell>
        </row>
        <row r="3">
          <cell r="D3">
            <v>21351</v>
          </cell>
          <cell r="E3">
            <v>0</v>
          </cell>
        </row>
        <row r="4">
          <cell r="D4">
            <v>580</v>
          </cell>
          <cell r="E4">
            <v>20771</v>
          </cell>
        </row>
        <row r="5">
          <cell r="D5">
            <v>579</v>
          </cell>
          <cell r="E5">
            <v>20772</v>
          </cell>
        </row>
        <row r="6">
          <cell r="D6">
            <v>5725</v>
          </cell>
          <cell r="E6">
            <v>15626</v>
          </cell>
        </row>
        <row r="7">
          <cell r="D7">
            <v>2847</v>
          </cell>
          <cell r="E7">
            <v>18504</v>
          </cell>
        </row>
        <row r="8">
          <cell r="D8">
            <v>1980</v>
          </cell>
          <cell r="E8">
            <v>19371</v>
          </cell>
        </row>
        <row r="9">
          <cell r="D9">
            <v>12</v>
          </cell>
          <cell r="E9">
            <v>21339</v>
          </cell>
        </row>
        <row r="10">
          <cell r="D10">
            <v>176</v>
          </cell>
          <cell r="E10">
            <v>21175</v>
          </cell>
        </row>
        <row r="11">
          <cell r="D11">
            <v>11329</v>
          </cell>
          <cell r="E11">
            <v>10022</v>
          </cell>
        </row>
        <row r="12">
          <cell r="D12">
            <v>150</v>
          </cell>
          <cell r="E12">
            <v>21201</v>
          </cell>
        </row>
      </sheetData>
      <sheetData sheetId="2">
        <row r="2">
          <cell r="D2">
            <v>58</v>
          </cell>
          <cell r="E2">
            <v>14964</v>
          </cell>
        </row>
        <row r="3">
          <cell r="D3">
            <v>15022</v>
          </cell>
          <cell r="E3">
            <v>0</v>
          </cell>
        </row>
        <row r="4">
          <cell r="D4">
            <v>134</v>
          </cell>
          <cell r="E4">
            <v>14888</v>
          </cell>
        </row>
        <row r="5">
          <cell r="D5">
            <v>227</v>
          </cell>
          <cell r="E5">
            <v>14795</v>
          </cell>
        </row>
        <row r="6">
          <cell r="D6">
            <v>852</v>
          </cell>
          <cell r="E6">
            <v>14170</v>
          </cell>
        </row>
        <row r="7">
          <cell r="D7">
            <v>1828</v>
          </cell>
          <cell r="E7">
            <v>13194</v>
          </cell>
        </row>
        <row r="8">
          <cell r="D8">
            <v>2319</v>
          </cell>
          <cell r="E8">
            <v>12703</v>
          </cell>
        </row>
        <row r="9">
          <cell r="D9">
            <v>33</v>
          </cell>
          <cell r="E9">
            <v>14989</v>
          </cell>
        </row>
        <row r="10">
          <cell r="D10">
            <v>237</v>
          </cell>
          <cell r="E10">
            <v>14785</v>
          </cell>
        </row>
        <row r="11">
          <cell r="D11">
            <v>10942</v>
          </cell>
          <cell r="E11">
            <v>4080</v>
          </cell>
        </row>
        <row r="12">
          <cell r="D12">
            <v>192</v>
          </cell>
          <cell r="E12">
            <v>14830</v>
          </cell>
        </row>
      </sheetData>
      <sheetData sheetId="3">
        <row r="2">
          <cell r="D2">
            <v>34</v>
          </cell>
          <cell r="E2">
            <v>12795</v>
          </cell>
        </row>
        <row r="3">
          <cell r="D3">
            <v>12829</v>
          </cell>
          <cell r="E3">
            <v>0</v>
          </cell>
        </row>
        <row r="4">
          <cell r="D4">
            <v>100</v>
          </cell>
          <cell r="E4">
            <v>12729</v>
          </cell>
        </row>
        <row r="5">
          <cell r="D5">
            <v>219</v>
          </cell>
          <cell r="E5">
            <v>12610</v>
          </cell>
        </row>
        <row r="6">
          <cell r="D6">
            <v>585</v>
          </cell>
          <cell r="E6">
            <v>12244</v>
          </cell>
        </row>
        <row r="7">
          <cell r="D7">
            <v>1647</v>
          </cell>
          <cell r="E7">
            <v>11182</v>
          </cell>
        </row>
        <row r="8">
          <cell r="D8">
            <v>1699</v>
          </cell>
          <cell r="E8">
            <v>11130</v>
          </cell>
        </row>
        <row r="9">
          <cell r="D9">
            <v>27</v>
          </cell>
          <cell r="E9">
            <v>12802</v>
          </cell>
        </row>
        <row r="10">
          <cell r="D10">
            <v>159</v>
          </cell>
          <cell r="E10">
            <v>12670</v>
          </cell>
        </row>
        <row r="11">
          <cell r="D11">
            <v>9925</v>
          </cell>
          <cell r="E11">
            <v>2904</v>
          </cell>
        </row>
        <row r="12">
          <cell r="D12">
            <v>120</v>
          </cell>
          <cell r="E12">
            <v>12709</v>
          </cell>
        </row>
      </sheetData>
      <sheetData sheetId="4">
        <row r="2">
          <cell r="D2">
            <v>56</v>
          </cell>
          <cell r="E2">
            <v>13227</v>
          </cell>
        </row>
        <row r="3">
          <cell r="D3">
            <v>13283</v>
          </cell>
          <cell r="E3">
            <v>0</v>
          </cell>
        </row>
        <row r="4">
          <cell r="D4">
            <v>153</v>
          </cell>
          <cell r="E4">
            <v>13130</v>
          </cell>
        </row>
        <row r="5">
          <cell r="D5">
            <v>93</v>
          </cell>
          <cell r="E5">
            <v>13190</v>
          </cell>
        </row>
        <row r="6">
          <cell r="D6">
            <v>828</v>
          </cell>
          <cell r="E6">
            <v>12455</v>
          </cell>
        </row>
        <row r="7">
          <cell r="D7">
            <v>1512</v>
          </cell>
          <cell r="E7">
            <v>11771</v>
          </cell>
        </row>
        <row r="8">
          <cell r="D8">
            <v>1759</v>
          </cell>
          <cell r="E8">
            <v>11524</v>
          </cell>
        </row>
        <row r="9">
          <cell r="D9">
            <v>22</v>
          </cell>
          <cell r="E9">
            <v>13261</v>
          </cell>
        </row>
        <row r="10">
          <cell r="D10">
            <v>174</v>
          </cell>
          <cell r="E10">
            <v>13109</v>
          </cell>
        </row>
        <row r="11">
          <cell r="D11">
            <v>10113</v>
          </cell>
          <cell r="E11">
            <v>3170</v>
          </cell>
        </row>
        <row r="12">
          <cell r="D12">
            <v>140</v>
          </cell>
          <cell r="E12">
            <v>13143</v>
          </cell>
        </row>
      </sheetData>
      <sheetData sheetId="5">
        <row r="2">
          <cell r="D2">
            <v>30</v>
          </cell>
          <cell r="E2">
            <v>15178</v>
          </cell>
        </row>
        <row r="3">
          <cell r="D3">
            <v>15208</v>
          </cell>
          <cell r="E3">
            <v>0</v>
          </cell>
        </row>
        <row r="4">
          <cell r="D4">
            <v>126</v>
          </cell>
          <cell r="E4">
            <v>15082</v>
          </cell>
        </row>
        <row r="5">
          <cell r="D5">
            <v>265</v>
          </cell>
          <cell r="E5">
            <v>14943</v>
          </cell>
        </row>
        <row r="6">
          <cell r="D6">
            <v>996</v>
          </cell>
          <cell r="E6">
            <v>14212</v>
          </cell>
        </row>
        <row r="7">
          <cell r="D7">
            <v>2106</v>
          </cell>
          <cell r="E7">
            <v>13102</v>
          </cell>
        </row>
        <row r="8">
          <cell r="D8">
            <v>1875</v>
          </cell>
          <cell r="E8">
            <v>13333</v>
          </cell>
        </row>
        <row r="9">
          <cell r="D9">
            <v>25</v>
          </cell>
          <cell r="E9">
            <v>15183</v>
          </cell>
        </row>
        <row r="10">
          <cell r="D10">
            <v>139</v>
          </cell>
          <cell r="E10">
            <v>15069</v>
          </cell>
        </row>
        <row r="11">
          <cell r="D11">
            <v>10979</v>
          </cell>
          <cell r="E11">
            <v>4229</v>
          </cell>
        </row>
        <row r="12">
          <cell r="D12">
            <v>114</v>
          </cell>
          <cell r="E12">
            <v>15094</v>
          </cell>
        </row>
      </sheetData>
      <sheetData sheetId="6">
        <row r="2">
          <cell r="D2">
            <v>273</v>
          </cell>
          <cell r="E2">
            <v>14567</v>
          </cell>
        </row>
        <row r="3">
          <cell r="D3">
            <v>14840</v>
          </cell>
          <cell r="E3">
            <v>0</v>
          </cell>
        </row>
        <row r="4">
          <cell r="D4">
            <v>627</v>
          </cell>
          <cell r="E4">
            <v>14213</v>
          </cell>
        </row>
        <row r="5">
          <cell r="D5">
            <v>228</v>
          </cell>
          <cell r="E5">
            <v>14612</v>
          </cell>
        </row>
        <row r="6">
          <cell r="D6">
            <v>687</v>
          </cell>
          <cell r="E6">
            <v>14153</v>
          </cell>
        </row>
        <row r="7">
          <cell r="D7">
            <v>1584</v>
          </cell>
          <cell r="E7">
            <v>13256</v>
          </cell>
        </row>
        <row r="8">
          <cell r="D8">
            <v>2372</v>
          </cell>
          <cell r="E8">
            <v>12468</v>
          </cell>
        </row>
        <row r="9">
          <cell r="D9">
            <v>22</v>
          </cell>
          <cell r="E9">
            <v>14818</v>
          </cell>
        </row>
        <row r="10">
          <cell r="D10">
            <v>177</v>
          </cell>
          <cell r="E10">
            <v>14663</v>
          </cell>
        </row>
        <row r="11">
          <cell r="D11">
            <v>10832</v>
          </cell>
          <cell r="E11">
            <v>4008</v>
          </cell>
        </row>
        <row r="12">
          <cell r="D12">
            <v>139</v>
          </cell>
          <cell r="E12">
            <v>14701</v>
          </cell>
        </row>
      </sheetData>
      <sheetData sheetId="7">
        <row r="2">
          <cell r="D2">
            <v>0</v>
          </cell>
          <cell r="E2">
            <v>13958</v>
          </cell>
        </row>
        <row r="3">
          <cell r="D3">
            <v>13958</v>
          </cell>
          <cell r="E3">
            <v>0</v>
          </cell>
        </row>
        <row r="4">
          <cell r="D4">
            <v>307</v>
          </cell>
          <cell r="E4">
            <v>13651</v>
          </cell>
        </row>
        <row r="5">
          <cell r="D5">
            <v>309</v>
          </cell>
          <cell r="E5">
            <v>13649</v>
          </cell>
        </row>
        <row r="6">
          <cell r="D6">
            <v>151</v>
          </cell>
          <cell r="E6">
            <v>13807</v>
          </cell>
        </row>
        <row r="7">
          <cell r="D7">
            <v>1191</v>
          </cell>
          <cell r="E7">
            <v>12767</v>
          </cell>
        </row>
        <row r="8">
          <cell r="D8">
            <v>2026</v>
          </cell>
          <cell r="E8">
            <v>11932</v>
          </cell>
        </row>
        <row r="9">
          <cell r="D9">
            <v>36</v>
          </cell>
          <cell r="E9">
            <v>13922</v>
          </cell>
        </row>
        <row r="10">
          <cell r="D10">
            <v>233</v>
          </cell>
          <cell r="E10">
            <v>13725</v>
          </cell>
        </row>
        <row r="11">
          <cell r="D11">
            <v>11289</v>
          </cell>
          <cell r="E11">
            <v>2669</v>
          </cell>
        </row>
        <row r="12">
          <cell r="D12">
            <v>0</v>
          </cell>
          <cell r="E12">
            <v>13958</v>
          </cell>
        </row>
      </sheetData>
      <sheetData sheetId="8">
        <row r="2">
          <cell r="D2">
            <v>153</v>
          </cell>
          <cell r="E2">
            <v>6125</v>
          </cell>
        </row>
        <row r="3">
          <cell r="D3">
            <v>6278</v>
          </cell>
          <cell r="E3">
            <v>0</v>
          </cell>
        </row>
        <row r="4">
          <cell r="D4">
            <v>230</v>
          </cell>
          <cell r="E4">
            <v>6048</v>
          </cell>
        </row>
        <row r="5">
          <cell r="D5">
            <v>128</v>
          </cell>
          <cell r="E5">
            <v>6150</v>
          </cell>
        </row>
        <row r="6">
          <cell r="D6">
            <v>1266</v>
          </cell>
          <cell r="E6">
            <v>5012</v>
          </cell>
        </row>
        <row r="7">
          <cell r="D7">
            <v>860</v>
          </cell>
          <cell r="E7">
            <v>5418</v>
          </cell>
        </row>
        <row r="8">
          <cell r="D8">
            <v>203</v>
          </cell>
          <cell r="E8">
            <v>6075</v>
          </cell>
        </row>
        <row r="9">
          <cell r="D9">
            <v>34</v>
          </cell>
          <cell r="E9">
            <v>6244</v>
          </cell>
        </row>
        <row r="10">
          <cell r="D10">
            <v>131</v>
          </cell>
          <cell r="E10">
            <v>6147</v>
          </cell>
        </row>
        <row r="11">
          <cell r="D11">
            <v>3631</v>
          </cell>
          <cell r="E11">
            <v>2647</v>
          </cell>
        </row>
        <row r="12">
          <cell r="D12">
            <v>0</v>
          </cell>
          <cell r="E12">
            <v>6278</v>
          </cell>
        </row>
      </sheetData>
      <sheetData sheetId="9">
        <row r="2">
          <cell r="D2">
            <v>285</v>
          </cell>
          <cell r="E2">
            <v>13560</v>
          </cell>
        </row>
        <row r="3">
          <cell r="D3">
            <v>13845</v>
          </cell>
          <cell r="E3">
            <v>0</v>
          </cell>
        </row>
        <row r="4">
          <cell r="D4">
            <v>697</v>
          </cell>
          <cell r="E4">
            <v>13148</v>
          </cell>
        </row>
        <row r="5">
          <cell r="D5">
            <v>363</v>
          </cell>
          <cell r="E5">
            <v>13482</v>
          </cell>
        </row>
        <row r="6">
          <cell r="D6">
            <v>804</v>
          </cell>
          <cell r="E6">
            <v>13041</v>
          </cell>
        </row>
        <row r="7">
          <cell r="D7">
            <v>1458</v>
          </cell>
          <cell r="E7">
            <v>12387</v>
          </cell>
        </row>
        <row r="8">
          <cell r="D8">
            <v>2178</v>
          </cell>
          <cell r="E8">
            <v>11667</v>
          </cell>
        </row>
        <row r="9">
          <cell r="D9">
            <v>22</v>
          </cell>
          <cell r="E9">
            <v>13823</v>
          </cell>
        </row>
        <row r="10">
          <cell r="D10">
            <v>204</v>
          </cell>
          <cell r="E10">
            <v>13641</v>
          </cell>
        </row>
        <row r="11">
          <cell r="D11">
            <v>10081</v>
          </cell>
          <cell r="E11">
            <v>3764</v>
          </cell>
        </row>
        <row r="12">
          <cell r="D12">
            <v>155</v>
          </cell>
          <cell r="E12">
            <v>13690</v>
          </cell>
        </row>
      </sheetData>
      <sheetData sheetId="10">
        <row r="2">
          <cell r="D2">
            <v>21</v>
          </cell>
          <cell r="E2">
            <v>12911</v>
          </cell>
        </row>
        <row r="3">
          <cell r="D3">
            <v>12932</v>
          </cell>
          <cell r="E3">
            <v>0</v>
          </cell>
        </row>
        <row r="4">
          <cell r="D4">
            <v>48</v>
          </cell>
          <cell r="E4">
            <v>12884</v>
          </cell>
        </row>
        <row r="5">
          <cell r="D5">
            <v>159</v>
          </cell>
          <cell r="E5">
            <v>12773</v>
          </cell>
        </row>
        <row r="6">
          <cell r="D6">
            <v>188</v>
          </cell>
          <cell r="E6">
            <v>12744</v>
          </cell>
        </row>
        <row r="7">
          <cell r="D7">
            <v>832</v>
          </cell>
          <cell r="E7">
            <v>12100</v>
          </cell>
        </row>
        <row r="8">
          <cell r="D8">
            <v>1929</v>
          </cell>
          <cell r="E8">
            <v>11003</v>
          </cell>
        </row>
        <row r="9">
          <cell r="D9">
            <v>28</v>
          </cell>
          <cell r="E9">
            <v>12904</v>
          </cell>
        </row>
        <row r="10">
          <cell r="D10">
            <v>101</v>
          </cell>
          <cell r="E10">
            <v>12831</v>
          </cell>
        </row>
        <row r="11">
          <cell r="D11">
            <v>10836</v>
          </cell>
          <cell r="E11">
            <v>2096</v>
          </cell>
        </row>
        <row r="12">
          <cell r="D12">
            <v>71</v>
          </cell>
          <cell r="E12">
            <v>12861</v>
          </cell>
        </row>
      </sheetData>
      <sheetData sheetId="11">
        <row r="2">
          <cell r="D2">
            <v>63</v>
          </cell>
          <cell r="E2">
            <v>13271</v>
          </cell>
        </row>
        <row r="3">
          <cell r="D3">
            <v>13334</v>
          </cell>
          <cell r="E3">
            <v>0</v>
          </cell>
        </row>
        <row r="4">
          <cell r="D4">
            <v>167</v>
          </cell>
          <cell r="E4">
            <v>13167</v>
          </cell>
        </row>
        <row r="5">
          <cell r="D5">
            <v>240</v>
          </cell>
          <cell r="E5">
            <v>13094</v>
          </cell>
        </row>
        <row r="6">
          <cell r="D6">
            <v>937</v>
          </cell>
          <cell r="E6">
            <v>12397</v>
          </cell>
        </row>
        <row r="7">
          <cell r="D7">
            <v>1668</v>
          </cell>
          <cell r="E7">
            <v>11666</v>
          </cell>
        </row>
        <row r="8">
          <cell r="D8">
            <v>1132</v>
          </cell>
          <cell r="E8">
            <v>12202</v>
          </cell>
        </row>
        <row r="9">
          <cell r="D9">
            <v>19</v>
          </cell>
          <cell r="E9">
            <v>13315</v>
          </cell>
        </row>
        <row r="10">
          <cell r="D10">
            <v>193</v>
          </cell>
          <cell r="E10">
            <v>13141</v>
          </cell>
        </row>
        <row r="11">
          <cell r="D11">
            <v>10125</v>
          </cell>
          <cell r="E11">
            <v>3209</v>
          </cell>
        </row>
        <row r="12">
          <cell r="D12">
            <v>140</v>
          </cell>
          <cell r="E12">
            <v>13194</v>
          </cell>
        </row>
      </sheetData>
      <sheetData sheetId="12">
        <row r="2">
          <cell r="D2">
            <v>84</v>
          </cell>
          <cell r="E2">
            <v>13830</v>
          </cell>
        </row>
        <row r="3">
          <cell r="D3">
            <v>13914</v>
          </cell>
          <cell r="E3">
            <v>0</v>
          </cell>
        </row>
        <row r="4">
          <cell r="D4">
            <v>235</v>
          </cell>
          <cell r="E4">
            <v>13679</v>
          </cell>
        </row>
        <row r="5">
          <cell r="D5">
            <v>251</v>
          </cell>
          <cell r="E5">
            <v>13663</v>
          </cell>
        </row>
        <row r="6">
          <cell r="D6">
            <v>744</v>
          </cell>
          <cell r="E6">
            <v>13170</v>
          </cell>
        </row>
        <row r="7">
          <cell r="D7">
            <v>1636</v>
          </cell>
          <cell r="E7">
            <v>12278</v>
          </cell>
        </row>
        <row r="8">
          <cell r="D8">
            <v>2556</v>
          </cell>
          <cell r="E8">
            <v>11358</v>
          </cell>
        </row>
        <row r="9">
          <cell r="D9">
            <v>0</v>
          </cell>
          <cell r="E9">
            <v>13914</v>
          </cell>
        </row>
        <row r="10">
          <cell r="D10">
            <v>134</v>
          </cell>
          <cell r="E10">
            <v>13780</v>
          </cell>
        </row>
        <row r="11">
          <cell r="D11">
            <v>9954</v>
          </cell>
          <cell r="E11">
            <v>3960</v>
          </cell>
        </row>
        <row r="12">
          <cell r="D12">
            <v>105</v>
          </cell>
          <cell r="E12">
            <v>13809</v>
          </cell>
        </row>
      </sheetData>
      <sheetData sheetId="13">
        <row r="2">
          <cell r="D2">
            <v>37</v>
          </cell>
          <cell r="E2">
            <v>15192</v>
          </cell>
        </row>
        <row r="3">
          <cell r="D3">
            <v>15229</v>
          </cell>
          <cell r="E3">
            <v>0</v>
          </cell>
        </row>
        <row r="4">
          <cell r="D4">
            <v>110</v>
          </cell>
          <cell r="E4">
            <v>15119</v>
          </cell>
        </row>
        <row r="5">
          <cell r="D5">
            <v>227</v>
          </cell>
          <cell r="E5">
            <v>15002</v>
          </cell>
        </row>
        <row r="6">
          <cell r="D6">
            <v>876</v>
          </cell>
          <cell r="E6">
            <v>14353</v>
          </cell>
        </row>
        <row r="7">
          <cell r="D7">
            <v>3035</v>
          </cell>
          <cell r="E7">
            <v>12194</v>
          </cell>
        </row>
        <row r="8">
          <cell r="D8">
            <v>1839</v>
          </cell>
          <cell r="E8">
            <v>13390</v>
          </cell>
        </row>
        <row r="9">
          <cell r="D9">
            <v>24</v>
          </cell>
          <cell r="E9">
            <v>15205</v>
          </cell>
        </row>
        <row r="10">
          <cell r="D10">
            <v>136</v>
          </cell>
          <cell r="E10">
            <v>15093</v>
          </cell>
        </row>
        <row r="11">
          <cell r="D11">
            <v>10219</v>
          </cell>
          <cell r="E11">
            <v>5010</v>
          </cell>
        </row>
        <row r="12">
          <cell r="D12">
            <v>110</v>
          </cell>
          <cell r="E12">
            <v>15119</v>
          </cell>
        </row>
      </sheetData>
      <sheetData sheetId="14">
        <row r="2">
          <cell r="D2">
            <v>74</v>
          </cell>
          <cell r="E2">
            <v>13835</v>
          </cell>
        </row>
        <row r="3">
          <cell r="D3">
            <v>13909</v>
          </cell>
          <cell r="E3">
            <v>0</v>
          </cell>
        </row>
        <row r="4">
          <cell r="D4">
            <v>202</v>
          </cell>
          <cell r="E4">
            <v>13707</v>
          </cell>
        </row>
        <row r="5">
          <cell r="D5">
            <v>100</v>
          </cell>
          <cell r="E5">
            <v>13809</v>
          </cell>
        </row>
        <row r="6">
          <cell r="D6">
            <v>1003</v>
          </cell>
          <cell r="E6">
            <v>12906</v>
          </cell>
        </row>
        <row r="7">
          <cell r="D7">
            <v>2006</v>
          </cell>
          <cell r="E7">
            <v>11903</v>
          </cell>
        </row>
        <row r="8">
          <cell r="D8">
            <v>1304</v>
          </cell>
          <cell r="E8">
            <v>12605</v>
          </cell>
        </row>
        <row r="9">
          <cell r="D9">
            <v>27</v>
          </cell>
          <cell r="E9">
            <v>13882</v>
          </cell>
        </row>
        <row r="10">
          <cell r="D10">
            <v>188</v>
          </cell>
          <cell r="E10">
            <v>13721</v>
          </cell>
        </row>
        <row r="11">
          <cell r="D11">
            <v>10351</v>
          </cell>
          <cell r="E11">
            <v>3558</v>
          </cell>
        </row>
        <row r="12">
          <cell r="D12">
            <v>146</v>
          </cell>
          <cell r="E12">
            <v>13763</v>
          </cell>
        </row>
      </sheetData>
      <sheetData sheetId="15">
        <row r="2">
          <cell r="D2">
            <v>127</v>
          </cell>
          <cell r="E2">
            <v>15375</v>
          </cell>
        </row>
        <row r="3">
          <cell r="D3">
            <v>15502</v>
          </cell>
          <cell r="E3">
            <v>0</v>
          </cell>
        </row>
        <row r="4">
          <cell r="D4">
            <v>334</v>
          </cell>
          <cell r="E4">
            <v>15168</v>
          </cell>
        </row>
        <row r="5">
          <cell r="D5">
            <v>329</v>
          </cell>
          <cell r="E5">
            <v>15173</v>
          </cell>
        </row>
        <row r="6">
          <cell r="D6">
            <v>1870</v>
          </cell>
          <cell r="E6">
            <v>13632</v>
          </cell>
        </row>
        <row r="7">
          <cell r="D7">
            <v>2030</v>
          </cell>
          <cell r="E7">
            <v>13472</v>
          </cell>
        </row>
        <row r="8">
          <cell r="D8">
            <v>2242</v>
          </cell>
          <cell r="E8">
            <v>13260</v>
          </cell>
        </row>
        <row r="9">
          <cell r="D9">
            <v>26</v>
          </cell>
          <cell r="E9">
            <v>15476</v>
          </cell>
        </row>
        <row r="10">
          <cell r="D10">
            <v>180</v>
          </cell>
          <cell r="E10">
            <v>15322</v>
          </cell>
        </row>
        <row r="11">
          <cell r="D11">
            <v>10612</v>
          </cell>
          <cell r="E11">
            <v>4890</v>
          </cell>
        </row>
        <row r="12">
          <cell r="D12">
            <v>143</v>
          </cell>
          <cell r="E12">
            <v>15359</v>
          </cell>
        </row>
      </sheetData>
      <sheetData sheetId="16">
        <row r="2">
          <cell r="D2">
            <v>21</v>
          </cell>
          <cell r="E2">
            <v>12810</v>
          </cell>
        </row>
        <row r="3">
          <cell r="D3">
            <v>12831</v>
          </cell>
          <cell r="E3">
            <v>0</v>
          </cell>
        </row>
        <row r="4">
          <cell r="D4">
            <v>57</v>
          </cell>
          <cell r="E4">
            <v>12774</v>
          </cell>
        </row>
        <row r="5">
          <cell r="D5">
            <v>194</v>
          </cell>
          <cell r="E5">
            <v>12637</v>
          </cell>
        </row>
        <row r="6">
          <cell r="D6">
            <v>679</v>
          </cell>
          <cell r="E6">
            <v>12152</v>
          </cell>
        </row>
        <row r="7">
          <cell r="D7">
            <v>689</v>
          </cell>
          <cell r="E7">
            <v>12142</v>
          </cell>
        </row>
        <row r="8">
          <cell r="D8">
            <v>2173</v>
          </cell>
          <cell r="E8">
            <v>10658</v>
          </cell>
        </row>
        <row r="9">
          <cell r="D9">
            <v>30</v>
          </cell>
          <cell r="E9">
            <v>12801</v>
          </cell>
        </row>
        <row r="10">
          <cell r="D10">
            <v>139</v>
          </cell>
          <cell r="E10">
            <v>12692</v>
          </cell>
        </row>
        <row r="11">
          <cell r="D11">
            <v>10730</v>
          </cell>
          <cell r="E11">
            <v>2101</v>
          </cell>
        </row>
        <row r="12">
          <cell r="D12">
            <v>100</v>
          </cell>
          <cell r="E12">
            <v>12731</v>
          </cell>
        </row>
      </sheetData>
      <sheetData sheetId="17">
        <row r="2">
          <cell r="D2">
            <v>50</v>
          </cell>
          <cell r="E2">
            <v>12913</v>
          </cell>
        </row>
        <row r="3">
          <cell r="D3">
            <v>12963</v>
          </cell>
          <cell r="E3">
            <v>0</v>
          </cell>
        </row>
        <row r="4">
          <cell r="D4">
            <v>147</v>
          </cell>
          <cell r="E4">
            <v>12816</v>
          </cell>
        </row>
        <row r="5">
          <cell r="D5">
            <v>78</v>
          </cell>
          <cell r="E5">
            <v>12885</v>
          </cell>
        </row>
        <row r="6">
          <cell r="D6">
            <v>441</v>
          </cell>
          <cell r="E6">
            <v>12522</v>
          </cell>
        </row>
        <row r="7">
          <cell r="D7">
            <v>1878</v>
          </cell>
          <cell r="E7">
            <v>11085</v>
          </cell>
        </row>
        <row r="8">
          <cell r="D8">
            <v>1299</v>
          </cell>
          <cell r="E8">
            <v>11664</v>
          </cell>
        </row>
        <row r="9">
          <cell r="D9">
            <v>24</v>
          </cell>
          <cell r="E9">
            <v>12939</v>
          </cell>
        </row>
        <row r="10">
          <cell r="D10">
            <v>81</v>
          </cell>
          <cell r="E10">
            <v>12882</v>
          </cell>
        </row>
        <row r="11">
          <cell r="D11">
            <v>9882</v>
          </cell>
          <cell r="E11">
            <v>3081</v>
          </cell>
        </row>
        <row r="12">
          <cell r="D12">
            <v>57</v>
          </cell>
          <cell r="E12">
            <v>12906</v>
          </cell>
        </row>
      </sheetData>
      <sheetData sheetId="18">
        <row r="2">
          <cell r="D2">
            <v>64</v>
          </cell>
          <cell r="E2">
            <v>14053</v>
          </cell>
        </row>
        <row r="3">
          <cell r="D3">
            <v>14117</v>
          </cell>
          <cell r="E3">
            <v>0</v>
          </cell>
        </row>
        <row r="4">
          <cell r="D4">
            <v>208</v>
          </cell>
          <cell r="E4">
            <v>13909</v>
          </cell>
        </row>
        <row r="5">
          <cell r="D5">
            <v>175</v>
          </cell>
          <cell r="E5">
            <v>13942</v>
          </cell>
        </row>
        <row r="6">
          <cell r="D6">
            <v>1934</v>
          </cell>
          <cell r="E6">
            <v>12183</v>
          </cell>
        </row>
        <row r="7">
          <cell r="D7">
            <v>880</v>
          </cell>
          <cell r="E7">
            <v>13237</v>
          </cell>
        </row>
        <row r="8">
          <cell r="D8">
            <v>1550</v>
          </cell>
          <cell r="E8">
            <v>12567</v>
          </cell>
        </row>
        <row r="9">
          <cell r="D9">
            <v>35</v>
          </cell>
          <cell r="E9">
            <v>14082</v>
          </cell>
        </row>
        <row r="10">
          <cell r="D10">
            <v>110</v>
          </cell>
          <cell r="E10">
            <v>14007</v>
          </cell>
        </row>
        <row r="11">
          <cell r="D11">
            <v>10446</v>
          </cell>
          <cell r="E11">
            <v>3671</v>
          </cell>
        </row>
        <row r="12">
          <cell r="D12">
            <v>0</v>
          </cell>
          <cell r="E12">
            <v>14117</v>
          </cell>
        </row>
      </sheetData>
      <sheetData sheetId="19">
        <row r="2">
          <cell r="D2">
            <v>92</v>
          </cell>
          <cell r="E2">
            <v>13685</v>
          </cell>
        </row>
        <row r="3">
          <cell r="D3">
            <v>13777</v>
          </cell>
          <cell r="E3">
            <v>0</v>
          </cell>
        </row>
        <row r="4">
          <cell r="D4">
            <v>242</v>
          </cell>
          <cell r="E4">
            <v>13535</v>
          </cell>
        </row>
        <row r="5">
          <cell r="D5">
            <v>245</v>
          </cell>
          <cell r="E5">
            <v>13532</v>
          </cell>
        </row>
        <row r="6">
          <cell r="D6">
            <v>635</v>
          </cell>
          <cell r="E6">
            <v>13142</v>
          </cell>
        </row>
        <row r="7">
          <cell r="D7">
            <v>1904</v>
          </cell>
          <cell r="E7">
            <v>11873</v>
          </cell>
        </row>
        <row r="8">
          <cell r="D8">
            <v>1709</v>
          </cell>
          <cell r="E8">
            <v>12068</v>
          </cell>
        </row>
        <row r="9">
          <cell r="D9">
            <v>24</v>
          </cell>
          <cell r="E9">
            <v>13753</v>
          </cell>
        </row>
        <row r="10">
          <cell r="D10">
            <v>155</v>
          </cell>
          <cell r="E10">
            <v>13622</v>
          </cell>
        </row>
        <row r="11">
          <cell r="D11">
            <v>10256</v>
          </cell>
          <cell r="E11">
            <v>3521</v>
          </cell>
        </row>
        <row r="12">
          <cell r="D12">
            <v>118</v>
          </cell>
          <cell r="E12">
            <v>13659</v>
          </cell>
        </row>
      </sheetData>
      <sheetData sheetId="20">
        <row r="2">
          <cell r="D2">
            <v>113</v>
          </cell>
          <cell r="E2">
            <v>13572</v>
          </cell>
        </row>
        <row r="3">
          <cell r="D3">
            <v>13685</v>
          </cell>
          <cell r="E3">
            <v>0</v>
          </cell>
        </row>
        <row r="4">
          <cell r="D4">
            <v>293</v>
          </cell>
          <cell r="E4">
            <v>13392</v>
          </cell>
        </row>
        <row r="5">
          <cell r="D5">
            <v>293</v>
          </cell>
          <cell r="E5">
            <v>13392</v>
          </cell>
        </row>
        <row r="6">
          <cell r="D6">
            <v>582</v>
          </cell>
          <cell r="E6">
            <v>13103</v>
          </cell>
        </row>
        <row r="7">
          <cell r="D7">
            <v>2477</v>
          </cell>
          <cell r="E7">
            <v>11208</v>
          </cell>
        </row>
        <row r="8">
          <cell r="D8">
            <v>1325</v>
          </cell>
          <cell r="E8">
            <v>12360</v>
          </cell>
        </row>
        <row r="9">
          <cell r="D9">
            <v>27</v>
          </cell>
          <cell r="E9">
            <v>13658</v>
          </cell>
        </row>
        <row r="10">
          <cell r="D10">
            <v>153</v>
          </cell>
          <cell r="E10">
            <v>13532</v>
          </cell>
        </row>
        <row r="11">
          <cell r="D11">
            <v>9683</v>
          </cell>
          <cell r="E11">
            <v>4002</v>
          </cell>
        </row>
        <row r="12">
          <cell r="D12">
            <v>115</v>
          </cell>
          <cell r="E12">
            <v>13570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"/>
      <sheetName val="Persons_Shakespeare.xlsx"/>
      <sheetName val="Persons_QueenVictoria.xlsx"/>
      <sheetName val="Persons_Plato.xlsx"/>
      <sheetName val="Persons_Obama.xlsx"/>
      <sheetName val="Persons_Napoleon.xlsx"/>
      <sheetName val="Persons_Mozart.xlsx"/>
      <sheetName val="Persons_MichaelJackson.xlsx"/>
      <sheetName val="Persons_Mary.xlsx"/>
      <sheetName val="Persons_Madonna.xlsx"/>
      <sheetName val="Persons_Jesus.xlsx"/>
      <sheetName val="Persons_J Caesar.xlsx"/>
      <sheetName val="Persons_Hitler.xlsx"/>
      <sheetName val="Persons_ElizabethII.xlsx"/>
      <sheetName val="Persons_Einstein.xlsx"/>
      <sheetName val="Persons_CharlesDarwin.xlsx"/>
      <sheetName val="Persons_C Linneaeus.xlsx"/>
      <sheetName val="Persons_BenedictXVI.xlsx"/>
      <sheetName val="Persons_Beethoven.xlsx"/>
      <sheetName val="Persons_Aristotle.xlsx"/>
      <sheetName val="Persons_AlexGreat.xlsx"/>
    </sheetNames>
    <sheetDataSet>
      <sheetData sheetId="0">
        <row r="1">
          <cell r="B1" t="str">
            <v>uri</v>
          </cell>
        </row>
      </sheetData>
      <sheetData sheetId="1">
        <row r="2">
          <cell r="D2">
            <v>92</v>
          </cell>
          <cell r="E2">
            <v>3440</v>
          </cell>
        </row>
        <row r="3">
          <cell r="D3">
            <v>3532</v>
          </cell>
          <cell r="E3">
            <v>0</v>
          </cell>
        </row>
        <row r="4">
          <cell r="D4">
            <v>353</v>
          </cell>
          <cell r="E4">
            <v>3179</v>
          </cell>
        </row>
        <row r="5">
          <cell r="D5">
            <v>718</v>
          </cell>
          <cell r="E5">
            <v>2814</v>
          </cell>
        </row>
        <row r="6">
          <cell r="D6">
            <v>57</v>
          </cell>
          <cell r="E6">
            <v>3475</v>
          </cell>
        </row>
        <row r="7">
          <cell r="D7">
            <v>1167</v>
          </cell>
          <cell r="E7">
            <v>2365</v>
          </cell>
        </row>
        <row r="8">
          <cell r="D8">
            <v>831</v>
          </cell>
          <cell r="E8">
            <v>2701</v>
          </cell>
        </row>
        <row r="9">
          <cell r="D9">
            <v>19</v>
          </cell>
          <cell r="E9">
            <v>3513</v>
          </cell>
        </row>
        <row r="10">
          <cell r="D10">
            <v>0</v>
          </cell>
          <cell r="E10">
            <v>3532</v>
          </cell>
        </row>
        <row r="11">
          <cell r="D11">
            <v>846</v>
          </cell>
          <cell r="E11">
            <v>2686</v>
          </cell>
        </row>
        <row r="12">
          <cell r="D12">
            <v>199</v>
          </cell>
          <cell r="E12">
            <v>3333</v>
          </cell>
        </row>
      </sheetData>
      <sheetData sheetId="2">
        <row r="2">
          <cell r="D2">
            <v>14</v>
          </cell>
          <cell r="E2">
            <v>2012</v>
          </cell>
        </row>
        <row r="3">
          <cell r="D3">
            <v>2026</v>
          </cell>
          <cell r="E3">
            <v>0</v>
          </cell>
        </row>
        <row r="4">
          <cell r="D4">
            <v>40</v>
          </cell>
          <cell r="E4">
            <v>1986</v>
          </cell>
        </row>
        <row r="5">
          <cell r="D5">
            <v>230</v>
          </cell>
          <cell r="E5">
            <v>1796</v>
          </cell>
        </row>
        <row r="6">
          <cell r="D6">
            <v>165</v>
          </cell>
          <cell r="E6">
            <v>1861</v>
          </cell>
        </row>
        <row r="7">
          <cell r="D7">
            <v>718</v>
          </cell>
          <cell r="E7">
            <v>1308</v>
          </cell>
        </row>
        <row r="8">
          <cell r="D8">
            <v>859</v>
          </cell>
          <cell r="E8">
            <v>1167</v>
          </cell>
        </row>
        <row r="9">
          <cell r="D9">
            <v>18</v>
          </cell>
          <cell r="E9">
            <v>2008</v>
          </cell>
        </row>
        <row r="10">
          <cell r="D10">
            <v>0</v>
          </cell>
          <cell r="E10">
            <v>2026</v>
          </cell>
        </row>
        <row r="11">
          <cell r="D11">
            <v>608</v>
          </cell>
          <cell r="E11">
            <v>1418</v>
          </cell>
        </row>
        <row r="12">
          <cell r="D12">
            <v>0</v>
          </cell>
          <cell r="E12">
            <v>2026</v>
          </cell>
        </row>
      </sheetData>
      <sheetData sheetId="3">
        <row r="2">
          <cell r="D2">
            <v>30</v>
          </cell>
          <cell r="E2">
            <v>2516</v>
          </cell>
        </row>
        <row r="3">
          <cell r="D3">
            <v>2546</v>
          </cell>
          <cell r="E3">
            <v>0</v>
          </cell>
        </row>
        <row r="4">
          <cell r="D4">
            <v>104</v>
          </cell>
          <cell r="E4">
            <v>2442</v>
          </cell>
        </row>
        <row r="5">
          <cell r="D5">
            <v>113</v>
          </cell>
          <cell r="E5">
            <v>2433</v>
          </cell>
        </row>
        <row r="6">
          <cell r="D6">
            <v>96</v>
          </cell>
          <cell r="E6">
            <v>2450</v>
          </cell>
        </row>
        <row r="7">
          <cell r="D7">
            <v>901</v>
          </cell>
          <cell r="E7">
            <v>1645</v>
          </cell>
        </row>
        <row r="8">
          <cell r="D8">
            <v>1097</v>
          </cell>
          <cell r="E8">
            <v>1449</v>
          </cell>
        </row>
        <row r="9">
          <cell r="D9">
            <v>17</v>
          </cell>
          <cell r="E9">
            <v>2529</v>
          </cell>
        </row>
        <row r="10">
          <cell r="D10">
            <v>0</v>
          </cell>
          <cell r="E10">
            <v>2546</v>
          </cell>
        </row>
        <row r="11">
          <cell r="D11">
            <v>742</v>
          </cell>
          <cell r="E11">
            <v>1804</v>
          </cell>
        </row>
        <row r="12">
          <cell r="D12">
            <v>208</v>
          </cell>
          <cell r="E12">
            <v>2338</v>
          </cell>
        </row>
      </sheetData>
      <sheetData sheetId="4">
        <row r="2">
          <cell r="D2">
            <v>24</v>
          </cell>
          <cell r="E2">
            <v>4740</v>
          </cell>
        </row>
        <row r="3">
          <cell r="D3">
            <v>4764</v>
          </cell>
          <cell r="E3">
            <v>0</v>
          </cell>
        </row>
        <row r="4">
          <cell r="D4">
            <v>67</v>
          </cell>
          <cell r="E4">
            <v>4697</v>
          </cell>
        </row>
        <row r="5">
          <cell r="D5">
            <v>178</v>
          </cell>
          <cell r="E5">
            <v>4586</v>
          </cell>
        </row>
        <row r="6">
          <cell r="D6">
            <v>44</v>
          </cell>
          <cell r="E6">
            <v>4720</v>
          </cell>
        </row>
        <row r="7">
          <cell r="D7">
            <v>984</v>
          </cell>
          <cell r="E7">
            <v>3780</v>
          </cell>
        </row>
        <row r="8">
          <cell r="D8">
            <v>1351</v>
          </cell>
          <cell r="E8">
            <v>3413</v>
          </cell>
        </row>
        <row r="9">
          <cell r="D9">
            <v>10</v>
          </cell>
          <cell r="E9">
            <v>4754</v>
          </cell>
        </row>
        <row r="10">
          <cell r="D10">
            <v>0</v>
          </cell>
          <cell r="E10">
            <v>4764</v>
          </cell>
        </row>
        <row r="11">
          <cell r="D11">
            <v>2954</v>
          </cell>
          <cell r="E11">
            <v>1810</v>
          </cell>
        </row>
        <row r="12">
          <cell r="D12">
            <v>0</v>
          </cell>
          <cell r="E12">
            <v>4764</v>
          </cell>
        </row>
      </sheetData>
      <sheetData sheetId="5">
        <row r="2">
          <cell r="D2">
            <v>39</v>
          </cell>
          <cell r="E2">
            <v>3224</v>
          </cell>
        </row>
        <row r="3">
          <cell r="D3">
            <v>3263</v>
          </cell>
          <cell r="E3">
            <v>0</v>
          </cell>
        </row>
        <row r="4">
          <cell r="D4">
            <v>118</v>
          </cell>
          <cell r="E4">
            <v>3145</v>
          </cell>
        </row>
        <row r="5">
          <cell r="D5">
            <v>340</v>
          </cell>
          <cell r="E5">
            <v>2923</v>
          </cell>
        </row>
        <row r="6">
          <cell r="D6">
            <v>281</v>
          </cell>
          <cell r="E6">
            <v>2982</v>
          </cell>
        </row>
        <row r="7">
          <cell r="D7">
            <v>1025</v>
          </cell>
          <cell r="E7">
            <v>2238</v>
          </cell>
        </row>
        <row r="8">
          <cell r="D8">
            <v>1445</v>
          </cell>
          <cell r="E8">
            <v>1818</v>
          </cell>
        </row>
        <row r="9">
          <cell r="D9">
            <v>22</v>
          </cell>
          <cell r="E9">
            <v>3241</v>
          </cell>
        </row>
        <row r="10">
          <cell r="D10">
            <v>0</v>
          </cell>
          <cell r="E10">
            <v>3263</v>
          </cell>
        </row>
        <row r="11">
          <cell r="D11">
            <v>852</v>
          </cell>
          <cell r="E11">
            <v>2411</v>
          </cell>
        </row>
        <row r="12">
          <cell r="D12">
            <v>0</v>
          </cell>
          <cell r="E12">
            <v>3263</v>
          </cell>
        </row>
      </sheetData>
      <sheetData sheetId="6">
        <row r="2">
          <cell r="D2">
            <v>40</v>
          </cell>
          <cell r="E2">
            <v>2228</v>
          </cell>
        </row>
        <row r="3">
          <cell r="D3">
            <v>2268</v>
          </cell>
          <cell r="E3">
            <v>0</v>
          </cell>
        </row>
        <row r="4">
          <cell r="D4">
            <v>117</v>
          </cell>
          <cell r="E4">
            <v>2151</v>
          </cell>
        </row>
        <row r="5">
          <cell r="D5">
            <v>366</v>
          </cell>
          <cell r="E5">
            <v>1902</v>
          </cell>
        </row>
        <row r="6">
          <cell r="D6">
            <v>101</v>
          </cell>
          <cell r="E6">
            <v>2167</v>
          </cell>
        </row>
        <row r="7">
          <cell r="D7">
            <v>939</v>
          </cell>
          <cell r="E7">
            <v>1329</v>
          </cell>
        </row>
        <row r="8">
          <cell r="D8">
            <v>639</v>
          </cell>
          <cell r="E8">
            <v>1629</v>
          </cell>
        </row>
        <row r="9">
          <cell r="D9">
            <v>18</v>
          </cell>
          <cell r="E9">
            <v>2250</v>
          </cell>
        </row>
        <row r="10">
          <cell r="D10">
            <v>0</v>
          </cell>
          <cell r="E10">
            <v>2268</v>
          </cell>
        </row>
        <row r="11">
          <cell r="D11">
            <v>466</v>
          </cell>
          <cell r="E11">
            <v>1802</v>
          </cell>
        </row>
        <row r="12">
          <cell r="D12">
            <v>198</v>
          </cell>
          <cell r="E12">
            <v>2070</v>
          </cell>
        </row>
      </sheetData>
      <sheetData sheetId="7">
        <row r="2">
          <cell r="D2">
            <v>14</v>
          </cell>
          <cell r="E2">
            <v>2951</v>
          </cell>
        </row>
        <row r="3">
          <cell r="D3">
            <v>2965</v>
          </cell>
          <cell r="E3">
            <v>0</v>
          </cell>
        </row>
        <row r="4">
          <cell r="D4">
            <v>29</v>
          </cell>
          <cell r="E4">
            <v>2936</v>
          </cell>
        </row>
        <row r="5">
          <cell r="D5">
            <v>173</v>
          </cell>
          <cell r="E5">
            <v>2792</v>
          </cell>
        </row>
        <row r="6">
          <cell r="D6">
            <v>46</v>
          </cell>
          <cell r="E6">
            <v>2919</v>
          </cell>
        </row>
        <row r="7">
          <cell r="D7">
            <v>1022</v>
          </cell>
          <cell r="E7">
            <v>1943</v>
          </cell>
        </row>
        <row r="8">
          <cell r="D8">
            <v>1171</v>
          </cell>
          <cell r="E8">
            <v>1794</v>
          </cell>
        </row>
        <row r="9">
          <cell r="D9">
            <v>15</v>
          </cell>
          <cell r="E9">
            <v>2950</v>
          </cell>
        </row>
        <row r="10">
          <cell r="D10">
            <v>0</v>
          </cell>
          <cell r="E10">
            <v>2965</v>
          </cell>
        </row>
        <row r="11">
          <cell r="D11">
            <v>1317</v>
          </cell>
          <cell r="E11">
            <v>1648</v>
          </cell>
        </row>
        <row r="12">
          <cell r="D12">
            <v>0</v>
          </cell>
          <cell r="E12">
            <v>2965</v>
          </cell>
        </row>
      </sheetData>
      <sheetData sheetId="8">
        <row r="2">
          <cell r="D2">
            <v>89</v>
          </cell>
          <cell r="E2">
            <v>1554</v>
          </cell>
        </row>
        <row r="3">
          <cell r="D3">
            <v>1643</v>
          </cell>
          <cell r="E3">
            <v>0</v>
          </cell>
        </row>
        <row r="4">
          <cell r="D4">
            <v>229</v>
          </cell>
          <cell r="E4">
            <v>1414</v>
          </cell>
        </row>
        <row r="5">
          <cell r="D5">
            <v>6</v>
          </cell>
          <cell r="E5">
            <v>1637</v>
          </cell>
        </row>
        <row r="6">
          <cell r="D6">
            <v>0</v>
          </cell>
          <cell r="E6">
            <v>1643</v>
          </cell>
        </row>
        <row r="7">
          <cell r="D7">
            <v>609</v>
          </cell>
          <cell r="E7">
            <v>1034</v>
          </cell>
        </row>
        <row r="8">
          <cell r="D8">
            <v>808</v>
          </cell>
          <cell r="E8">
            <v>835</v>
          </cell>
        </row>
        <row r="9">
          <cell r="D9">
            <v>20</v>
          </cell>
          <cell r="E9">
            <v>1623</v>
          </cell>
        </row>
        <row r="10">
          <cell r="D10">
            <v>0</v>
          </cell>
          <cell r="E10">
            <v>1643</v>
          </cell>
        </row>
        <row r="11">
          <cell r="D11">
            <v>8</v>
          </cell>
          <cell r="E11">
            <v>1635</v>
          </cell>
        </row>
        <row r="12">
          <cell r="D12">
            <v>0</v>
          </cell>
          <cell r="E12">
            <v>1643</v>
          </cell>
        </row>
      </sheetData>
      <sheetData sheetId="9">
        <row r="2">
          <cell r="D2">
            <v>40</v>
          </cell>
          <cell r="E2">
            <v>2575</v>
          </cell>
        </row>
        <row r="3">
          <cell r="D3">
            <v>2615</v>
          </cell>
          <cell r="E3">
            <v>0</v>
          </cell>
        </row>
        <row r="4">
          <cell r="D4">
            <v>133</v>
          </cell>
          <cell r="E4">
            <v>2482</v>
          </cell>
        </row>
        <row r="5">
          <cell r="D5">
            <v>161</v>
          </cell>
          <cell r="E5">
            <v>2454</v>
          </cell>
        </row>
        <row r="6">
          <cell r="D6">
            <v>0</v>
          </cell>
          <cell r="E6">
            <v>2615</v>
          </cell>
        </row>
        <row r="7">
          <cell r="D7">
            <v>1152</v>
          </cell>
          <cell r="E7">
            <v>1463</v>
          </cell>
        </row>
        <row r="8">
          <cell r="D8">
            <v>363</v>
          </cell>
          <cell r="E8">
            <v>2252</v>
          </cell>
        </row>
        <row r="9">
          <cell r="D9">
            <v>19</v>
          </cell>
          <cell r="E9">
            <v>2596</v>
          </cell>
        </row>
        <row r="10">
          <cell r="D10">
            <v>0</v>
          </cell>
          <cell r="E10">
            <v>2615</v>
          </cell>
        </row>
        <row r="11">
          <cell r="D11">
            <v>1002</v>
          </cell>
          <cell r="E11">
            <v>1613</v>
          </cell>
        </row>
        <row r="12">
          <cell r="D12">
            <v>169</v>
          </cell>
          <cell r="E12">
            <v>2446</v>
          </cell>
        </row>
      </sheetData>
      <sheetData sheetId="10">
        <row r="2">
          <cell r="D2">
            <v>97</v>
          </cell>
          <cell r="E2">
            <v>3055</v>
          </cell>
        </row>
        <row r="3">
          <cell r="D3">
            <v>3152</v>
          </cell>
          <cell r="E3">
            <v>0</v>
          </cell>
        </row>
        <row r="4">
          <cell r="D4">
            <v>274</v>
          </cell>
          <cell r="E4">
            <v>2878</v>
          </cell>
        </row>
        <row r="5">
          <cell r="D5">
            <v>386</v>
          </cell>
          <cell r="E5">
            <v>2766</v>
          </cell>
        </row>
        <row r="6">
          <cell r="D6">
            <v>0</v>
          </cell>
          <cell r="E6">
            <v>3152</v>
          </cell>
        </row>
        <row r="7">
          <cell r="D7">
            <v>1209</v>
          </cell>
          <cell r="E7">
            <v>1943</v>
          </cell>
        </row>
        <row r="8">
          <cell r="D8">
            <v>1308</v>
          </cell>
          <cell r="E8">
            <v>1844</v>
          </cell>
        </row>
        <row r="9">
          <cell r="D9">
            <v>26</v>
          </cell>
          <cell r="E9">
            <v>3126</v>
          </cell>
        </row>
        <row r="10">
          <cell r="D10">
            <v>0</v>
          </cell>
          <cell r="E10">
            <v>3152</v>
          </cell>
        </row>
        <row r="11">
          <cell r="D11">
            <v>853</v>
          </cell>
          <cell r="E11">
            <v>2299</v>
          </cell>
        </row>
        <row r="12">
          <cell r="D12">
            <v>0</v>
          </cell>
          <cell r="E12">
            <v>3152</v>
          </cell>
        </row>
      </sheetData>
      <sheetData sheetId="11">
        <row r="2">
          <cell r="D2">
            <v>64</v>
          </cell>
          <cell r="E2">
            <v>2506</v>
          </cell>
        </row>
        <row r="3">
          <cell r="D3">
            <v>2570</v>
          </cell>
          <cell r="E3">
            <v>0</v>
          </cell>
        </row>
        <row r="4">
          <cell r="D4">
            <v>163</v>
          </cell>
          <cell r="E4">
            <v>2407</v>
          </cell>
        </row>
        <row r="5">
          <cell r="D5">
            <v>404</v>
          </cell>
          <cell r="E5">
            <v>2166</v>
          </cell>
        </row>
        <row r="6">
          <cell r="D6">
            <v>122</v>
          </cell>
          <cell r="E6">
            <v>2448</v>
          </cell>
        </row>
        <row r="7">
          <cell r="D7">
            <v>893</v>
          </cell>
          <cell r="E7">
            <v>1677</v>
          </cell>
        </row>
        <row r="8">
          <cell r="D8">
            <v>871</v>
          </cell>
          <cell r="E8">
            <v>1699</v>
          </cell>
        </row>
        <row r="9">
          <cell r="D9">
            <v>20</v>
          </cell>
          <cell r="E9">
            <v>2550</v>
          </cell>
        </row>
        <row r="10">
          <cell r="D10">
            <v>0</v>
          </cell>
          <cell r="E10">
            <v>2570</v>
          </cell>
        </row>
        <row r="11">
          <cell r="D11">
            <v>801</v>
          </cell>
          <cell r="E11">
            <v>1769</v>
          </cell>
        </row>
        <row r="12">
          <cell r="D12">
            <v>0</v>
          </cell>
          <cell r="E12">
            <v>2570</v>
          </cell>
        </row>
      </sheetData>
      <sheetData sheetId="12">
        <row r="2">
          <cell r="D2">
            <v>29</v>
          </cell>
          <cell r="E2">
            <v>2843</v>
          </cell>
        </row>
        <row r="3">
          <cell r="D3">
            <v>2872</v>
          </cell>
          <cell r="E3">
            <v>0</v>
          </cell>
        </row>
        <row r="4">
          <cell r="D4">
            <v>74</v>
          </cell>
          <cell r="E4">
            <v>2798</v>
          </cell>
        </row>
        <row r="5">
          <cell r="D5">
            <v>245</v>
          </cell>
          <cell r="E5">
            <v>2627</v>
          </cell>
        </row>
        <row r="6">
          <cell r="D6">
            <v>64</v>
          </cell>
          <cell r="E6">
            <v>2808</v>
          </cell>
        </row>
        <row r="7">
          <cell r="D7">
            <v>1069</v>
          </cell>
          <cell r="E7">
            <v>1803</v>
          </cell>
        </row>
        <row r="8">
          <cell r="D8">
            <v>1173</v>
          </cell>
          <cell r="E8">
            <v>1699</v>
          </cell>
        </row>
        <row r="9">
          <cell r="D9">
            <v>17</v>
          </cell>
          <cell r="E9">
            <v>2855</v>
          </cell>
        </row>
        <row r="10">
          <cell r="D10">
            <v>0</v>
          </cell>
          <cell r="E10">
            <v>2872</v>
          </cell>
        </row>
        <row r="11">
          <cell r="D11">
            <v>938</v>
          </cell>
          <cell r="E11">
            <v>1934</v>
          </cell>
        </row>
        <row r="12">
          <cell r="D12">
            <v>195</v>
          </cell>
          <cell r="E12">
            <v>2677</v>
          </cell>
        </row>
      </sheetData>
      <sheetData sheetId="13">
        <row r="2">
          <cell r="D2">
            <v>25</v>
          </cell>
          <cell r="E2">
            <v>4053</v>
          </cell>
        </row>
        <row r="3">
          <cell r="D3">
            <v>4078</v>
          </cell>
          <cell r="E3">
            <v>0</v>
          </cell>
        </row>
        <row r="4">
          <cell r="D4">
            <v>60</v>
          </cell>
          <cell r="E4">
            <v>4018</v>
          </cell>
        </row>
        <row r="5">
          <cell r="D5">
            <v>240</v>
          </cell>
          <cell r="E5">
            <v>3838</v>
          </cell>
        </row>
        <row r="6">
          <cell r="D6">
            <v>84</v>
          </cell>
          <cell r="E6">
            <v>3994</v>
          </cell>
        </row>
        <row r="7">
          <cell r="D7">
            <v>983</v>
          </cell>
          <cell r="E7">
            <v>3095</v>
          </cell>
        </row>
        <row r="8">
          <cell r="D8">
            <v>1106</v>
          </cell>
          <cell r="E8">
            <v>2972</v>
          </cell>
        </row>
        <row r="9">
          <cell r="D9">
            <v>19</v>
          </cell>
          <cell r="E9">
            <v>4059</v>
          </cell>
        </row>
        <row r="10">
          <cell r="D10">
            <v>0</v>
          </cell>
          <cell r="E10">
            <v>4078</v>
          </cell>
        </row>
        <row r="11">
          <cell r="D11">
            <v>2418</v>
          </cell>
          <cell r="E11">
            <v>1660</v>
          </cell>
        </row>
        <row r="12">
          <cell r="D12">
            <v>0</v>
          </cell>
          <cell r="E12">
            <v>4078</v>
          </cell>
        </row>
      </sheetData>
      <sheetData sheetId="14">
        <row r="2">
          <cell r="D2">
            <v>36</v>
          </cell>
          <cell r="E2">
            <v>2929</v>
          </cell>
        </row>
        <row r="3">
          <cell r="D3">
            <v>2965</v>
          </cell>
          <cell r="E3">
            <v>0</v>
          </cell>
        </row>
        <row r="4">
          <cell r="D4">
            <v>109</v>
          </cell>
          <cell r="E4">
            <v>2856</v>
          </cell>
        </row>
        <row r="5">
          <cell r="D5">
            <v>321</v>
          </cell>
          <cell r="E5">
            <v>2644</v>
          </cell>
        </row>
        <row r="6">
          <cell r="D6">
            <v>72</v>
          </cell>
          <cell r="E6">
            <v>2893</v>
          </cell>
        </row>
        <row r="7">
          <cell r="D7">
            <v>1154</v>
          </cell>
          <cell r="E7">
            <v>1811</v>
          </cell>
        </row>
        <row r="8">
          <cell r="D8">
            <v>1162</v>
          </cell>
          <cell r="E8">
            <v>1803</v>
          </cell>
        </row>
        <row r="9">
          <cell r="D9">
            <v>14</v>
          </cell>
          <cell r="E9">
            <v>2951</v>
          </cell>
        </row>
        <row r="10">
          <cell r="D10">
            <v>0</v>
          </cell>
          <cell r="E10">
            <v>2965</v>
          </cell>
        </row>
        <row r="11">
          <cell r="D11">
            <v>867</v>
          </cell>
          <cell r="E11">
            <v>2098</v>
          </cell>
        </row>
        <row r="12">
          <cell r="D12">
            <v>0</v>
          </cell>
          <cell r="E12">
            <v>2965</v>
          </cell>
        </row>
      </sheetData>
      <sheetData sheetId="15">
        <row r="2">
          <cell r="D2">
            <v>34</v>
          </cell>
          <cell r="E2">
            <v>2545</v>
          </cell>
        </row>
        <row r="3">
          <cell r="D3">
            <v>2579</v>
          </cell>
          <cell r="E3">
            <v>0</v>
          </cell>
        </row>
        <row r="4">
          <cell r="D4">
            <v>100</v>
          </cell>
          <cell r="E4">
            <v>2479</v>
          </cell>
        </row>
        <row r="5">
          <cell r="D5">
            <v>297</v>
          </cell>
          <cell r="E5">
            <v>2282</v>
          </cell>
        </row>
        <row r="6">
          <cell r="D6">
            <v>65</v>
          </cell>
          <cell r="E6">
            <v>2514</v>
          </cell>
        </row>
        <row r="7">
          <cell r="D7">
            <v>936</v>
          </cell>
          <cell r="E7">
            <v>1643</v>
          </cell>
        </row>
        <row r="8">
          <cell r="D8">
            <v>995</v>
          </cell>
          <cell r="E8">
            <v>1584</v>
          </cell>
        </row>
        <row r="9">
          <cell r="D9">
            <v>13</v>
          </cell>
          <cell r="E9">
            <v>2566</v>
          </cell>
        </row>
        <row r="10">
          <cell r="D10">
            <v>0</v>
          </cell>
          <cell r="E10">
            <v>2579</v>
          </cell>
        </row>
        <row r="11">
          <cell r="D11">
            <v>867</v>
          </cell>
          <cell r="E11">
            <v>1712</v>
          </cell>
        </row>
        <row r="12">
          <cell r="D12">
            <v>0</v>
          </cell>
          <cell r="E12">
            <v>2579</v>
          </cell>
        </row>
      </sheetData>
      <sheetData sheetId="16">
        <row r="2">
          <cell r="D2">
            <v>28</v>
          </cell>
          <cell r="E2">
            <v>2056</v>
          </cell>
        </row>
        <row r="3">
          <cell r="D3">
            <v>2084</v>
          </cell>
          <cell r="E3">
            <v>0</v>
          </cell>
        </row>
        <row r="4">
          <cell r="D4">
            <v>63</v>
          </cell>
          <cell r="E4">
            <v>2021</v>
          </cell>
        </row>
        <row r="5">
          <cell r="D5">
            <v>269</v>
          </cell>
          <cell r="E5">
            <v>1815</v>
          </cell>
        </row>
        <row r="6">
          <cell r="D6">
            <v>56</v>
          </cell>
          <cell r="E6">
            <v>2028</v>
          </cell>
        </row>
        <row r="7">
          <cell r="D7">
            <v>802</v>
          </cell>
          <cell r="E7">
            <v>1282</v>
          </cell>
        </row>
        <row r="8">
          <cell r="D8">
            <v>829</v>
          </cell>
          <cell r="E8">
            <v>1255</v>
          </cell>
        </row>
        <row r="9">
          <cell r="D9">
            <v>15</v>
          </cell>
          <cell r="E9">
            <v>2069</v>
          </cell>
        </row>
        <row r="10">
          <cell r="D10">
            <v>0</v>
          </cell>
          <cell r="E10">
            <v>2084</v>
          </cell>
        </row>
        <row r="11">
          <cell r="D11">
            <v>690</v>
          </cell>
          <cell r="E11">
            <v>1394</v>
          </cell>
        </row>
        <row r="12">
          <cell r="D12">
            <v>0</v>
          </cell>
          <cell r="E12">
            <v>2084</v>
          </cell>
        </row>
      </sheetData>
      <sheetData sheetId="17">
        <row r="2">
          <cell r="D2">
            <v>37</v>
          </cell>
          <cell r="E2">
            <v>2294</v>
          </cell>
        </row>
        <row r="3">
          <cell r="D3">
            <v>2331</v>
          </cell>
          <cell r="E3">
            <v>0</v>
          </cell>
        </row>
        <row r="4">
          <cell r="D4">
            <v>84</v>
          </cell>
          <cell r="E4">
            <v>2247</v>
          </cell>
        </row>
        <row r="5">
          <cell r="D5">
            <v>339</v>
          </cell>
          <cell r="E5">
            <v>1992</v>
          </cell>
        </row>
        <row r="6">
          <cell r="D6">
            <v>0</v>
          </cell>
          <cell r="E6">
            <v>2331</v>
          </cell>
        </row>
        <row r="7">
          <cell r="D7">
            <v>827</v>
          </cell>
          <cell r="E7">
            <v>1504</v>
          </cell>
        </row>
        <row r="8">
          <cell r="D8">
            <v>1078</v>
          </cell>
          <cell r="E8">
            <v>1253</v>
          </cell>
        </row>
        <row r="9">
          <cell r="D9">
            <v>10</v>
          </cell>
          <cell r="E9">
            <v>2321</v>
          </cell>
        </row>
        <row r="10">
          <cell r="D10">
            <v>0</v>
          </cell>
          <cell r="E10">
            <v>2331</v>
          </cell>
        </row>
        <row r="11">
          <cell r="D11">
            <v>850</v>
          </cell>
          <cell r="E11">
            <v>1481</v>
          </cell>
        </row>
        <row r="12">
          <cell r="D12">
            <v>0</v>
          </cell>
          <cell r="E12">
            <v>2331</v>
          </cell>
        </row>
      </sheetData>
      <sheetData sheetId="18">
        <row r="2">
          <cell r="D2">
            <v>32</v>
          </cell>
          <cell r="E2">
            <v>2391</v>
          </cell>
        </row>
        <row r="3">
          <cell r="D3">
            <v>2423</v>
          </cell>
          <cell r="E3">
            <v>0</v>
          </cell>
        </row>
        <row r="4">
          <cell r="D4">
            <v>99</v>
          </cell>
          <cell r="E4">
            <v>2324</v>
          </cell>
        </row>
        <row r="5">
          <cell r="D5">
            <v>387</v>
          </cell>
          <cell r="E5">
            <v>2036</v>
          </cell>
        </row>
        <row r="6">
          <cell r="D6">
            <v>99</v>
          </cell>
          <cell r="E6">
            <v>2324</v>
          </cell>
        </row>
        <row r="7">
          <cell r="D7">
            <v>921</v>
          </cell>
          <cell r="E7">
            <v>1502</v>
          </cell>
        </row>
        <row r="8">
          <cell r="D8">
            <v>724</v>
          </cell>
          <cell r="E8">
            <v>1699</v>
          </cell>
        </row>
        <row r="9">
          <cell r="D9">
            <v>16</v>
          </cell>
          <cell r="E9">
            <v>2407</v>
          </cell>
        </row>
        <row r="10">
          <cell r="D10">
            <v>0</v>
          </cell>
          <cell r="E10">
            <v>2423</v>
          </cell>
        </row>
        <row r="11">
          <cell r="D11">
            <v>535</v>
          </cell>
          <cell r="E11">
            <v>1888</v>
          </cell>
        </row>
        <row r="12">
          <cell r="D12">
            <v>188</v>
          </cell>
          <cell r="E12">
            <v>2235</v>
          </cell>
        </row>
      </sheetData>
      <sheetData sheetId="19">
        <row r="2">
          <cell r="D2">
            <v>48</v>
          </cell>
          <cell r="E2">
            <v>2743</v>
          </cell>
        </row>
        <row r="3">
          <cell r="D3">
            <v>2791</v>
          </cell>
          <cell r="E3">
            <v>0</v>
          </cell>
        </row>
        <row r="4">
          <cell r="D4">
            <v>164</v>
          </cell>
          <cell r="E4">
            <v>2627</v>
          </cell>
        </row>
        <row r="5">
          <cell r="D5">
            <v>263</v>
          </cell>
          <cell r="E5">
            <v>2528</v>
          </cell>
        </row>
        <row r="6">
          <cell r="D6">
            <v>191</v>
          </cell>
          <cell r="E6">
            <v>2600</v>
          </cell>
        </row>
        <row r="7">
          <cell r="D7">
            <v>811</v>
          </cell>
          <cell r="E7">
            <v>1980</v>
          </cell>
        </row>
        <row r="8">
          <cell r="D8">
            <v>1114</v>
          </cell>
          <cell r="E8">
            <v>1677</v>
          </cell>
        </row>
        <row r="9">
          <cell r="D9">
            <v>21</v>
          </cell>
          <cell r="E9">
            <v>2770</v>
          </cell>
        </row>
        <row r="10">
          <cell r="D10">
            <v>0</v>
          </cell>
          <cell r="E10">
            <v>2791</v>
          </cell>
        </row>
        <row r="11">
          <cell r="D11">
            <v>814</v>
          </cell>
          <cell r="E11">
            <v>1977</v>
          </cell>
        </row>
        <row r="12">
          <cell r="D12">
            <v>218</v>
          </cell>
          <cell r="E12">
            <v>2573</v>
          </cell>
        </row>
      </sheetData>
      <sheetData sheetId="20">
        <row r="2">
          <cell r="D2">
            <v>74</v>
          </cell>
          <cell r="E2">
            <v>2527</v>
          </cell>
        </row>
        <row r="3">
          <cell r="D3">
            <v>2601</v>
          </cell>
          <cell r="E3">
            <v>0</v>
          </cell>
        </row>
        <row r="4">
          <cell r="D4">
            <v>207</v>
          </cell>
          <cell r="E4">
            <v>2394</v>
          </cell>
        </row>
        <row r="5">
          <cell r="D5">
            <v>259</v>
          </cell>
          <cell r="E5">
            <v>2342</v>
          </cell>
        </row>
        <row r="6">
          <cell r="D6">
            <v>62</v>
          </cell>
          <cell r="E6">
            <v>2539</v>
          </cell>
        </row>
        <row r="7">
          <cell r="D7">
            <v>822</v>
          </cell>
          <cell r="E7">
            <v>1779</v>
          </cell>
        </row>
        <row r="8">
          <cell r="D8">
            <v>1288</v>
          </cell>
          <cell r="E8">
            <v>1313</v>
          </cell>
        </row>
        <row r="9">
          <cell r="D9">
            <v>30</v>
          </cell>
          <cell r="E9">
            <v>2571</v>
          </cell>
        </row>
        <row r="10">
          <cell r="D10">
            <v>0</v>
          </cell>
          <cell r="E10">
            <v>2601</v>
          </cell>
        </row>
        <row r="11">
          <cell r="D11">
            <v>773</v>
          </cell>
          <cell r="E11">
            <v>1828</v>
          </cell>
        </row>
        <row r="12">
          <cell r="D12">
            <v>0</v>
          </cell>
          <cell r="E12">
            <v>2601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"/>
      <sheetName val="Objects_Vasa.xlsx"/>
      <sheetName val="Objects_Uncle.xlsx"/>
      <sheetName val="Objects_Ukiyo-e.xlsx"/>
      <sheetName val="Objects_Tosca.xlsx"/>
      <sheetName val="Objects_Toraja.xlsx"/>
      <sheetName val="Objects_Tamil.xlsx"/>
      <sheetName val="Objects_Sgt.xlsx"/>
      <sheetName val="Objects_Rosetta.xlsx"/>
      <sheetName val="Objects_Rolling.xlsx"/>
      <sheetName val="Objects_Pitti.xlsx"/>
      <sheetName val="Objects_Ming.xlsx"/>
      <sheetName val="Objects_Mars.xlsx"/>
      <sheetName val="Objects_King.xlsx"/>
      <sheetName val="Objects_Kells.xlsx"/>
      <sheetName val="Objects_Influenza.xlsx"/>
      <sheetName val="Objects_Garden.xlsx"/>
      <sheetName val="Objects_Byzantine.xlsx"/>
      <sheetName val="Objects_Boeing.xlsx"/>
      <sheetName val="Objects_Blade.xlsx"/>
      <sheetName val="Objects_Angkor.xlsx"/>
    </sheetNames>
    <sheetDataSet>
      <sheetData sheetId="0">
        <row r="1">
          <cell r="B1" t="str">
            <v>uri</v>
          </cell>
        </row>
      </sheetData>
      <sheetData sheetId="1">
        <row r="2">
          <cell r="D2">
            <v>11</v>
          </cell>
          <cell r="E2">
            <v>615</v>
          </cell>
        </row>
        <row r="3">
          <cell r="D3">
            <v>626</v>
          </cell>
          <cell r="E3">
            <v>0</v>
          </cell>
        </row>
        <row r="4">
          <cell r="D4">
            <v>24</v>
          </cell>
          <cell r="E4">
            <v>602</v>
          </cell>
        </row>
        <row r="5">
          <cell r="D5">
            <v>46</v>
          </cell>
          <cell r="E5">
            <v>580</v>
          </cell>
        </row>
        <row r="6">
          <cell r="D6">
            <v>0</v>
          </cell>
          <cell r="E6">
            <v>626</v>
          </cell>
        </row>
        <row r="7">
          <cell r="D7">
            <v>146</v>
          </cell>
          <cell r="E7">
            <v>480</v>
          </cell>
        </row>
        <row r="8">
          <cell r="D8">
            <v>386</v>
          </cell>
          <cell r="E8">
            <v>240</v>
          </cell>
        </row>
        <row r="9">
          <cell r="D9">
            <v>11</v>
          </cell>
          <cell r="E9">
            <v>615</v>
          </cell>
        </row>
        <row r="10">
          <cell r="D10">
            <v>0</v>
          </cell>
          <cell r="E10">
            <v>626</v>
          </cell>
        </row>
        <row r="11">
          <cell r="D11">
            <v>107</v>
          </cell>
          <cell r="E11">
            <v>519</v>
          </cell>
        </row>
        <row r="12">
          <cell r="D12">
            <v>0</v>
          </cell>
          <cell r="E12">
            <v>626</v>
          </cell>
        </row>
      </sheetData>
      <sheetData sheetId="2">
        <row r="2">
          <cell r="D2">
            <v>13</v>
          </cell>
          <cell r="E2">
            <v>1002</v>
          </cell>
        </row>
        <row r="3">
          <cell r="D3">
            <v>1015</v>
          </cell>
          <cell r="E3">
            <v>0</v>
          </cell>
        </row>
        <row r="4">
          <cell r="D4">
            <v>25</v>
          </cell>
          <cell r="E4">
            <v>990</v>
          </cell>
        </row>
        <row r="5">
          <cell r="D5">
            <v>193</v>
          </cell>
          <cell r="E5">
            <v>822</v>
          </cell>
        </row>
        <row r="6">
          <cell r="D6">
            <v>0</v>
          </cell>
          <cell r="E6">
            <v>1015</v>
          </cell>
        </row>
        <row r="7">
          <cell r="D7">
            <v>226</v>
          </cell>
          <cell r="E7">
            <v>789</v>
          </cell>
        </row>
        <row r="8">
          <cell r="D8">
            <v>516</v>
          </cell>
          <cell r="E8">
            <v>499</v>
          </cell>
        </row>
        <row r="9">
          <cell r="D9">
            <v>0</v>
          </cell>
          <cell r="E9">
            <v>1015</v>
          </cell>
        </row>
        <row r="10">
          <cell r="D10">
            <v>0</v>
          </cell>
          <cell r="E10">
            <v>1015</v>
          </cell>
        </row>
        <row r="11">
          <cell r="D11">
            <v>113</v>
          </cell>
          <cell r="E11">
            <v>902</v>
          </cell>
        </row>
        <row r="12">
          <cell r="D12">
            <v>0</v>
          </cell>
          <cell r="E12">
            <v>1015</v>
          </cell>
        </row>
      </sheetData>
      <sheetData sheetId="3">
        <row r="2">
          <cell r="D2">
            <v>24</v>
          </cell>
          <cell r="E2">
            <v>1072</v>
          </cell>
        </row>
        <row r="3">
          <cell r="D3">
            <v>1096</v>
          </cell>
          <cell r="E3">
            <v>0</v>
          </cell>
        </row>
        <row r="4">
          <cell r="D4">
            <v>152</v>
          </cell>
          <cell r="E4">
            <v>944</v>
          </cell>
        </row>
        <row r="5">
          <cell r="D5">
            <v>0</v>
          </cell>
          <cell r="E5">
            <v>1096</v>
          </cell>
        </row>
        <row r="6">
          <cell r="D6">
            <v>118</v>
          </cell>
          <cell r="E6">
            <v>978</v>
          </cell>
        </row>
        <row r="7">
          <cell r="D7">
            <v>151</v>
          </cell>
          <cell r="E7">
            <v>945</v>
          </cell>
        </row>
        <row r="8">
          <cell r="D8">
            <v>609</v>
          </cell>
          <cell r="E8">
            <v>487</v>
          </cell>
        </row>
        <row r="9">
          <cell r="D9">
            <v>19</v>
          </cell>
          <cell r="E9">
            <v>1077</v>
          </cell>
        </row>
        <row r="10">
          <cell r="D10">
            <v>0</v>
          </cell>
          <cell r="E10">
            <v>1096</v>
          </cell>
        </row>
        <row r="11">
          <cell r="D11">
            <v>137</v>
          </cell>
          <cell r="E11">
            <v>959</v>
          </cell>
        </row>
        <row r="12">
          <cell r="D12">
            <v>0</v>
          </cell>
          <cell r="E12">
            <v>1096</v>
          </cell>
        </row>
      </sheetData>
      <sheetData sheetId="4">
        <row r="2">
          <cell r="D2">
            <v>11</v>
          </cell>
          <cell r="E2">
            <v>707</v>
          </cell>
        </row>
        <row r="3">
          <cell r="D3">
            <v>718</v>
          </cell>
          <cell r="E3">
            <v>0</v>
          </cell>
        </row>
        <row r="4">
          <cell r="D4">
            <v>53</v>
          </cell>
          <cell r="E4">
            <v>665</v>
          </cell>
        </row>
        <row r="5">
          <cell r="D5">
            <v>21</v>
          </cell>
          <cell r="E5">
            <v>697</v>
          </cell>
        </row>
        <row r="6">
          <cell r="D6">
            <v>0</v>
          </cell>
          <cell r="E6">
            <v>718</v>
          </cell>
        </row>
        <row r="7">
          <cell r="D7">
            <v>162</v>
          </cell>
          <cell r="E7">
            <v>556</v>
          </cell>
        </row>
        <row r="8">
          <cell r="D8">
            <v>414</v>
          </cell>
          <cell r="E8">
            <v>304</v>
          </cell>
        </row>
        <row r="9">
          <cell r="D9">
            <v>11</v>
          </cell>
          <cell r="E9">
            <v>707</v>
          </cell>
        </row>
        <row r="10">
          <cell r="D10">
            <v>0</v>
          </cell>
          <cell r="E10">
            <v>718</v>
          </cell>
        </row>
        <row r="11">
          <cell r="D11">
            <v>97</v>
          </cell>
          <cell r="E11">
            <v>621</v>
          </cell>
        </row>
        <row r="12">
          <cell r="D12">
            <v>0</v>
          </cell>
          <cell r="E12">
            <v>718</v>
          </cell>
        </row>
      </sheetData>
      <sheetData sheetId="5">
        <row r="2">
          <cell r="D2">
            <v>17</v>
          </cell>
          <cell r="E2">
            <v>198</v>
          </cell>
        </row>
        <row r="3">
          <cell r="D3">
            <v>215</v>
          </cell>
          <cell r="E3">
            <v>0</v>
          </cell>
        </row>
        <row r="4">
          <cell r="D4">
            <v>56</v>
          </cell>
          <cell r="E4">
            <v>159</v>
          </cell>
        </row>
        <row r="5">
          <cell r="D5">
            <v>0</v>
          </cell>
          <cell r="E5">
            <v>215</v>
          </cell>
        </row>
        <row r="6">
          <cell r="D6">
            <v>0</v>
          </cell>
          <cell r="E6">
            <v>215</v>
          </cell>
        </row>
        <row r="7">
          <cell r="D7">
            <v>87</v>
          </cell>
          <cell r="E7">
            <v>128</v>
          </cell>
        </row>
        <row r="8">
          <cell r="D8">
            <v>23</v>
          </cell>
          <cell r="E8">
            <v>192</v>
          </cell>
        </row>
        <row r="9">
          <cell r="D9">
            <v>11</v>
          </cell>
          <cell r="E9">
            <v>204</v>
          </cell>
        </row>
        <row r="10">
          <cell r="D10">
            <v>0</v>
          </cell>
          <cell r="E10">
            <v>215</v>
          </cell>
        </row>
        <row r="11">
          <cell r="D11">
            <v>71</v>
          </cell>
          <cell r="E11">
            <v>144</v>
          </cell>
        </row>
        <row r="12">
          <cell r="D12">
            <v>0</v>
          </cell>
          <cell r="E12">
            <v>215</v>
          </cell>
        </row>
      </sheetData>
      <sheetData sheetId="6">
        <row r="2">
          <cell r="D2">
            <v>15</v>
          </cell>
          <cell r="E2">
            <v>1377</v>
          </cell>
        </row>
        <row r="3">
          <cell r="D3">
            <v>1392</v>
          </cell>
          <cell r="E3">
            <v>0</v>
          </cell>
        </row>
        <row r="4">
          <cell r="D4">
            <v>162</v>
          </cell>
          <cell r="E4">
            <v>1230</v>
          </cell>
        </row>
        <row r="5">
          <cell r="D5">
            <v>0</v>
          </cell>
          <cell r="E5">
            <v>1392</v>
          </cell>
        </row>
        <row r="6">
          <cell r="D6">
            <v>49</v>
          </cell>
          <cell r="E6">
            <v>1343</v>
          </cell>
        </row>
        <row r="7">
          <cell r="D7">
            <v>403</v>
          </cell>
          <cell r="E7">
            <v>989</v>
          </cell>
        </row>
        <row r="8">
          <cell r="D8">
            <v>655</v>
          </cell>
          <cell r="E8">
            <v>737</v>
          </cell>
        </row>
        <row r="9">
          <cell r="D9">
            <v>14</v>
          </cell>
          <cell r="E9">
            <v>1378</v>
          </cell>
        </row>
        <row r="10">
          <cell r="D10">
            <v>0</v>
          </cell>
          <cell r="E10">
            <v>1392</v>
          </cell>
        </row>
        <row r="11">
          <cell r="D11">
            <v>481</v>
          </cell>
          <cell r="E11">
            <v>911</v>
          </cell>
        </row>
        <row r="12">
          <cell r="D12">
            <v>0</v>
          </cell>
          <cell r="E12">
            <v>1392</v>
          </cell>
        </row>
      </sheetData>
      <sheetData sheetId="7">
        <row r="2">
          <cell r="D2">
            <v>11</v>
          </cell>
          <cell r="E2">
            <v>1468</v>
          </cell>
        </row>
        <row r="3">
          <cell r="D3">
            <v>1479</v>
          </cell>
          <cell r="E3">
            <v>0</v>
          </cell>
        </row>
        <row r="4">
          <cell r="D4">
            <v>24</v>
          </cell>
          <cell r="E4">
            <v>1455</v>
          </cell>
        </row>
        <row r="5">
          <cell r="D5">
            <v>22</v>
          </cell>
          <cell r="E5">
            <v>1457</v>
          </cell>
        </row>
        <row r="6">
          <cell r="D6">
            <v>0</v>
          </cell>
          <cell r="E6">
            <v>1479</v>
          </cell>
        </row>
        <row r="7">
          <cell r="D7">
            <v>246</v>
          </cell>
          <cell r="E7">
            <v>1233</v>
          </cell>
        </row>
        <row r="8">
          <cell r="D8">
            <v>1008</v>
          </cell>
          <cell r="E8">
            <v>471</v>
          </cell>
        </row>
        <row r="9">
          <cell r="D9">
            <v>14</v>
          </cell>
          <cell r="E9">
            <v>1465</v>
          </cell>
        </row>
        <row r="10">
          <cell r="D10">
            <v>0</v>
          </cell>
          <cell r="E10">
            <v>1479</v>
          </cell>
        </row>
        <row r="11">
          <cell r="D11">
            <v>666</v>
          </cell>
          <cell r="E11">
            <v>813</v>
          </cell>
        </row>
        <row r="12">
          <cell r="D12">
            <v>0</v>
          </cell>
          <cell r="E12">
            <v>1479</v>
          </cell>
        </row>
      </sheetData>
      <sheetData sheetId="8">
        <row r="2">
          <cell r="D2">
            <v>19</v>
          </cell>
          <cell r="E2">
            <v>966</v>
          </cell>
        </row>
        <row r="3">
          <cell r="D3">
            <v>985</v>
          </cell>
          <cell r="E3">
            <v>0</v>
          </cell>
        </row>
        <row r="4">
          <cell r="D4">
            <v>46</v>
          </cell>
          <cell r="E4">
            <v>939</v>
          </cell>
        </row>
        <row r="5">
          <cell r="D5">
            <v>44</v>
          </cell>
          <cell r="E5">
            <v>941</v>
          </cell>
        </row>
        <row r="6">
          <cell r="D6">
            <v>0</v>
          </cell>
          <cell r="E6">
            <v>985</v>
          </cell>
        </row>
        <row r="7">
          <cell r="D7">
            <v>249</v>
          </cell>
          <cell r="E7">
            <v>736</v>
          </cell>
        </row>
        <row r="8">
          <cell r="D8">
            <v>592</v>
          </cell>
          <cell r="E8">
            <v>393</v>
          </cell>
        </row>
        <row r="9">
          <cell r="D9">
            <v>11</v>
          </cell>
          <cell r="E9">
            <v>974</v>
          </cell>
        </row>
        <row r="10">
          <cell r="D10">
            <v>0</v>
          </cell>
          <cell r="E10">
            <v>985</v>
          </cell>
        </row>
        <row r="11">
          <cell r="D11">
            <v>188</v>
          </cell>
          <cell r="E11">
            <v>797</v>
          </cell>
        </row>
        <row r="12">
          <cell r="D12">
            <v>0</v>
          </cell>
          <cell r="E12">
            <v>985</v>
          </cell>
        </row>
      </sheetData>
      <sheetData sheetId="9">
        <row r="2">
          <cell r="D2">
            <v>9</v>
          </cell>
          <cell r="E2">
            <v>538</v>
          </cell>
        </row>
        <row r="3">
          <cell r="D3">
            <v>547</v>
          </cell>
          <cell r="E3">
            <v>0</v>
          </cell>
        </row>
        <row r="4">
          <cell r="D4">
            <v>20</v>
          </cell>
          <cell r="E4">
            <v>527</v>
          </cell>
        </row>
        <row r="5">
          <cell r="D5">
            <v>11</v>
          </cell>
          <cell r="E5">
            <v>536</v>
          </cell>
        </row>
        <row r="6">
          <cell r="D6">
            <v>0</v>
          </cell>
          <cell r="E6">
            <v>547</v>
          </cell>
        </row>
        <row r="7">
          <cell r="D7">
            <v>71</v>
          </cell>
          <cell r="E7">
            <v>476</v>
          </cell>
        </row>
        <row r="8">
          <cell r="D8">
            <v>383</v>
          </cell>
          <cell r="E8">
            <v>164</v>
          </cell>
        </row>
        <row r="9">
          <cell r="D9">
            <v>19</v>
          </cell>
          <cell r="E9">
            <v>528</v>
          </cell>
        </row>
        <row r="10">
          <cell r="D10">
            <v>0</v>
          </cell>
          <cell r="E10">
            <v>547</v>
          </cell>
        </row>
        <row r="11">
          <cell r="D11">
            <v>75</v>
          </cell>
          <cell r="E11">
            <v>472</v>
          </cell>
        </row>
        <row r="12">
          <cell r="D12">
            <v>0</v>
          </cell>
          <cell r="E12">
            <v>547</v>
          </cell>
        </row>
      </sheetData>
      <sheetData sheetId="10">
        <row r="2">
          <cell r="D2">
            <v>16</v>
          </cell>
          <cell r="E2">
            <v>687</v>
          </cell>
        </row>
        <row r="3">
          <cell r="D3">
            <v>703</v>
          </cell>
          <cell r="E3">
            <v>0</v>
          </cell>
        </row>
        <row r="4">
          <cell r="D4">
            <v>37</v>
          </cell>
          <cell r="E4">
            <v>666</v>
          </cell>
        </row>
        <row r="5">
          <cell r="D5">
            <v>21</v>
          </cell>
          <cell r="E5">
            <v>682</v>
          </cell>
        </row>
        <row r="6">
          <cell r="D6">
            <v>30</v>
          </cell>
          <cell r="E6">
            <v>673</v>
          </cell>
        </row>
        <row r="7">
          <cell r="D7">
            <v>178</v>
          </cell>
          <cell r="E7">
            <v>525</v>
          </cell>
        </row>
        <row r="8">
          <cell r="D8">
            <v>367</v>
          </cell>
          <cell r="E8">
            <v>336</v>
          </cell>
        </row>
        <row r="9">
          <cell r="D9">
            <v>22</v>
          </cell>
          <cell r="E9">
            <v>681</v>
          </cell>
        </row>
        <row r="10">
          <cell r="D10">
            <v>47</v>
          </cell>
          <cell r="E10">
            <v>656</v>
          </cell>
        </row>
        <row r="11">
          <cell r="D11">
            <v>134</v>
          </cell>
          <cell r="E11">
            <v>569</v>
          </cell>
        </row>
        <row r="12">
          <cell r="D12">
            <v>0</v>
          </cell>
          <cell r="E12">
            <v>703</v>
          </cell>
        </row>
      </sheetData>
      <sheetData sheetId="11">
        <row r="2">
          <cell r="D2">
            <v>0</v>
          </cell>
          <cell r="E2">
            <v>1659</v>
          </cell>
        </row>
        <row r="3">
          <cell r="D3">
            <v>1659</v>
          </cell>
          <cell r="E3">
            <v>0</v>
          </cell>
        </row>
        <row r="4">
          <cell r="D4">
            <v>120</v>
          </cell>
          <cell r="E4">
            <v>1539</v>
          </cell>
        </row>
        <row r="5">
          <cell r="D5">
            <v>6</v>
          </cell>
          <cell r="E5">
            <v>1653</v>
          </cell>
        </row>
        <row r="6">
          <cell r="D6">
            <v>77</v>
          </cell>
          <cell r="E6">
            <v>1582</v>
          </cell>
        </row>
        <row r="7">
          <cell r="D7">
            <v>369</v>
          </cell>
          <cell r="E7">
            <v>1290</v>
          </cell>
        </row>
        <row r="8">
          <cell r="D8">
            <v>963</v>
          </cell>
          <cell r="E8">
            <v>696</v>
          </cell>
        </row>
        <row r="9">
          <cell r="D9">
            <v>24</v>
          </cell>
          <cell r="E9">
            <v>1635</v>
          </cell>
        </row>
        <row r="10">
          <cell r="D10">
            <v>0</v>
          </cell>
          <cell r="E10">
            <v>1659</v>
          </cell>
        </row>
        <row r="11">
          <cell r="D11">
            <v>269</v>
          </cell>
          <cell r="E11">
            <v>1390</v>
          </cell>
        </row>
        <row r="12">
          <cell r="D12">
            <v>0</v>
          </cell>
          <cell r="E12">
            <v>1659</v>
          </cell>
        </row>
      </sheetData>
      <sheetData sheetId="12">
        <row r="2">
          <cell r="D2">
            <v>12</v>
          </cell>
          <cell r="E2">
            <v>2106</v>
          </cell>
        </row>
        <row r="3">
          <cell r="D3">
            <v>2118</v>
          </cell>
          <cell r="E3">
            <v>0</v>
          </cell>
        </row>
        <row r="4">
          <cell r="D4">
            <v>164</v>
          </cell>
          <cell r="E4">
            <v>1954</v>
          </cell>
        </row>
        <row r="5">
          <cell r="D5">
            <v>34</v>
          </cell>
          <cell r="E5">
            <v>2084</v>
          </cell>
        </row>
        <row r="6">
          <cell r="D6">
            <v>28</v>
          </cell>
          <cell r="E6">
            <v>2090</v>
          </cell>
        </row>
        <row r="7">
          <cell r="D7">
            <v>668</v>
          </cell>
          <cell r="E7">
            <v>1450</v>
          </cell>
        </row>
        <row r="8">
          <cell r="D8">
            <v>958</v>
          </cell>
          <cell r="E8">
            <v>1160</v>
          </cell>
        </row>
        <row r="9">
          <cell r="D9">
            <v>21</v>
          </cell>
          <cell r="E9">
            <v>2097</v>
          </cell>
        </row>
        <row r="10">
          <cell r="D10">
            <v>0</v>
          </cell>
          <cell r="E10">
            <v>2118</v>
          </cell>
        </row>
        <row r="11">
          <cell r="D11">
            <v>767</v>
          </cell>
          <cell r="E11">
            <v>1351</v>
          </cell>
        </row>
        <row r="12">
          <cell r="D12">
            <v>0</v>
          </cell>
          <cell r="E12">
            <v>2118</v>
          </cell>
        </row>
      </sheetData>
      <sheetData sheetId="13">
        <row r="2">
          <cell r="D2">
            <v>9</v>
          </cell>
          <cell r="E2">
            <v>667</v>
          </cell>
        </row>
        <row r="3">
          <cell r="D3">
            <v>676</v>
          </cell>
          <cell r="E3">
            <v>0</v>
          </cell>
        </row>
        <row r="4">
          <cell r="D4">
            <v>26</v>
          </cell>
          <cell r="E4">
            <v>650</v>
          </cell>
        </row>
        <row r="5">
          <cell r="D5">
            <v>25</v>
          </cell>
          <cell r="E5">
            <v>651</v>
          </cell>
        </row>
        <row r="6">
          <cell r="D6">
            <v>0</v>
          </cell>
          <cell r="E6">
            <v>676</v>
          </cell>
        </row>
        <row r="7">
          <cell r="D7">
            <v>95</v>
          </cell>
          <cell r="E7">
            <v>581</v>
          </cell>
        </row>
        <row r="8">
          <cell r="D8">
            <v>483</v>
          </cell>
          <cell r="E8">
            <v>193</v>
          </cell>
        </row>
        <row r="9">
          <cell r="D9">
            <v>18</v>
          </cell>
          <cell r="E9">
            <v>658</v>
          </cell>
        </row>
        <row r="10">
          <cell r="D10">
            <v>0</v>
          </cell>
          <cell r="E10">
            <v>676</v>
          </cell>
        </row>
        <row r="11">
          <cell r="D11">
            <v>375</v>
          </cell>
          <cell r="E11">
            <v>301</v>
          </cell>
        </row>
        <row r="12">
          <cell r="D12">
            <v>0</v>
          </cell>
          <cell r="E12">
            <v>676</v>
          </cell>
        </row>
      </sheetData>
      <sheetData sheetId="14">
        <row r="2">
          <cell r="D2">
            <v>15</v>
          </cell>
          <cell r="E2">
            <v>654</v>
          </cell>
        </row>
        <row r="3">
          <cell r="D3">
            <v>669</v>
          </cell>
          <cell r="E3">
            <v>0</v>
          </cell>
        </row>
        <row r="4">
          <cell r="D4">
            <v>47</v>
          </cell>
          <cell r="E4">
            <v>622</v>
          </cell>
        </row>
        <row r="5">
          <cell r="D5">
            <v>43</v>
          </cell>
          <cell r="E5">
            <v>626</v>
          </cell>
        </row>
        <row r="6">
          <cell r="D6">
            <v>0</v>
          </cell>
          <cell r="E6">
            <v>669</v>
          </cell>
        </row>
        <row r="7">
          <cell r="D7">
            <v>147</v>
          </cell>
          <cell r="E7">
            <v>522</v>
          </cell>
        </row>
        <row r="8">
          <cell r="D8">
            <v>406</v>
          </cell>
          <cell r="E8">
            <v>263</v>
          </cell>
        </row>
        <row r="9">
          <cell r="D9">
            <v>11</v>
          </cell>
          <cell r="E9">
            <v>658</v>
          </cell>
        </row>
        <row r="10">
          <cell r="D10">
            <v>0</v>
          </cell>
          <cell r="E10">
            <v>669</v>
          </cell>
        </row>
        <row r="11">
          <cell r="D11">
            <v>134</v>
          </cell>
          <cell r="E11">
            <v>535</v>
          </cell>
        </row>
        <row r="12">
          <cell r="D12">
            <v>0</v>
          </cell>
          <cell r="E12">
            <v>669</v>
          </cell>
        </row>
      </sheetData>
      <sheetData sheetId="15">
        <row r="2">
          <cell r="D2">
            <v>23</v>
          </cell>
          <cell r="E2">
            <v>1417</v>
          </cell>
        </row>
        <row r="3">
          <cell r="D3">
            <v>1440</v>
          </cell>
          <cell r="E3">
            <v>0</v>
          </cell>
        </row>
        <row r="4">
          <cell r="D4">
            <v>159</v>
          </cell>
          <cell r="E4">
            <v>1281</v>
          </cell>
        </row>
        <row r="5">
          <cell r="D5">
            <v>0</v>
          </cell>
          <cell r="E5">
            <v>1440</v>
          </cell>
        </row>
        <row r="6">
          <cell r="D6">
            <v>48</v>
          </cell>
          <cell r="E6">
            <v>1392</v>
          </cell>
        </row>
        <row r="7">
          <cell r="D7">
            <v>418</v>
          </cell>
          <cell r="E7">
            <v>1022</v>
          </cell>
        </row>
        <row r="8">
          <cell r="D8">
            <v>434</v>
          </cell>
          <cell r="E8">
            <v>1006</v>
          </cell>
        </row>
        <row r="9">
          <cell r="D9">
            <v>20</v>
          </cell>
          <cell r="E9">
            <v>1420</v>
          </cell>
        </row>
        <row r="10">
          <cell r="D10">
            <v>0</v>
          </cell>
          <cell r="E10">
            <v>1440</v>
          </cell>
        </row>
        <row r="11">
          <cell r="D11">
            <v>512</v>
          </cell>
          <cell r="E11">
            <v>928</v>
          </cell>
        </row>
        <row r="12">
          <cell r="D12">
            <v>0</v>
          </cell>
          <cell r="E12">
            <v>1440</v>
          </cell>
        </row>
      </sheetData>
      <sheetData sheetId="16">
        <row r="2">
          <cell r="D2">
            <v>17</v>
          </cell>
          <cell r="E2">
            <v>759</v>
          </cell>
        </row>
        <row r="3">
          <cell r="D3">
            <v>776</v>
          </cell>
          <cell r="E3">
            <v>0</v>
          </cell>
        </row>
        <row r="4">
          <cell r="D4">
            <v>36</v>
          </cell>
          <cell r="E4">
            <v>740</v>
          </cell>
        </row>
        <row r="5">
          <cell r="D5">
            <v>32</v>
          </cell>
          <cell r="E5">
            <v>744</v>
          </cell>
        </row>
        <row r="6">
          <cell r="D6">
            <v>0</v>
          </cell>
          <cell r="E6">
            <v>776</v>
          </cell>
        </row>
        <row r="7">
          <cell r="D7">
            <v>253</v>
          </cell>
          <cell r="E7">
            <v>523</v>
          </cell>
        </row>
        <row r="8">
          <cell r="D8">
            <v>395</v>
          </cell>
          <cell r="E8">
            <v>381</v>
          </cell>
        </row>
        <row r="9">
          <cell r="D9">
            <v>18</v>
          </cell>
          <cell r="E9">
            <v>758</v>
          </cell>
        </row>
        <row r="10">
          <cell r="D10">
            <v>0</v>
          </cell>
          <cell r="E10">
            <v>776</v>
          </cell>
        </row>
        <row r="11">
          <cell r="D11">
            <v>126</v>
          </cell>
          <cell r="E11">
            <v>650</v>
          </cell>
        </row>
        <row r="12">
          <cell r="D12">
            <v>0</v>
          </cell>
          <cell r="E12">
            <v>776</v>
          </cell>
        </row>
      </sheetData>
      <sheetData sheetId="17">
        <row r="2">
          <cell r="D2">
            <v>27</v>
          </cell>
          <cell r="E2">
            <v>2255</v>
          </cell>
        </row>
        <row r="3">
          <cell r="D3">
            <v>2282</v>
          </cell>
          <cell r="E3">
            <v>0</v>
          </cell>
        </row>
        <row r="4">
          <cell r="D4">
            <v>63</v>
          </cell>
          <cell r="E4">
            <v>2219</v>
          </cell>
        </row>
        <row r="5">
          <cell r="D5">
            <v>221</v>
          </cell>
          <cell r="E5">
            <v>2061</v>
          </cell>
        </row>
        <row r="6">
          <cell r="D6">
            <v>91</v>
          </cell>
          <cell r="E6">
            <v>2191</v>
          </cell>
        </row>
        <row r="7">
          <cell r="D7">
            <v>626</v>
          </cell>
          <cell r="E7">
            <v>1656</v>
          </cell>
        </row>
        <row r="8">
          <cell r="D8">
            <v>1311</v>
          </cell>
          <cell r="E8">
            <v>971</v>
          </cell>
        </row>
        <row r="9">
          <cell r="D9">
            <v>17</v>
          </cell>
          <cell r="E9">
            <v>2265</v>
          </cell>
        </row>
        <row r="10">
          <cell r="D10">
            <v>0</v>
          </cell>
          <cell r="E10">
            <v>2282</v>
          </cell>
        </row>
        <row r="11">
          <cell r="D11">
            <v>393</v>
          </cell>
          <cell r="E11">
            <v>1889</v>
          </cell>
        </row>
        <row r="12">
          <cell r="D12">
            <v>0</v>
          </cell>
          <cell r="E12">
            <v>2282</v>
          </cell>
        </row>
      </sheetData>
      <sheetData sheetId="18">
        <row r="2">
          <cell r="D2">
            <v>12</v>
          </cell>
          <cell r="E2">
            <v>851</v>
          </cell>
        </row>
        <row r="3">
          <cell r="D3">
            <v>863</v>
          </cell>
          <cell r="E3">
            <v>0</v>
          </cell>
        </row>
        <row r="4">
          <cell r="D4">
            <v>41</v>
          </cell>
          <cell r="E4">
            <v>822</v>
          </cell>
        </row>
        <row r="5">
          <cell r="D5">
            <v>0</v>
          </cell>
          <cell r="E5">
            <v>863</v>
          </cell>
        </row>
        <row r="6">
          <cell r="D6">
            <v>0</v>
          </cell>
          <cell r="E6">
            <v>863</v>
          </cell>
        </row>
        <row r="7">
          <cell r="D7">
            <v>164</v>
          </cell>
          <cell r="E7">
            <v>699</v>
          </cell>
        </row>
        <row r="8">
          <cell r="D8">
            <v>560</v>
          </cell>
          <cell r="E8">
            <v>303</v>
          </cell>
        </row>
        <row r="9">
          <cell r="D9">
            <v>18</v>
          </cell>
          <cell r="E9">
            <v>845</v>
          </cell>
        </row>
        <row r="10">
          <cell r="D10">
            <v>0</v>
          </cell>
          <cell r="E10">
            <v>863</v>
          </cell>
        </row>
        <row r="11">
          <cell r="D11">
            <v>143</v>
          </cell>
          <cell r="E11">
            <v>720</v>
          </cell>
        </row>
        <row r="12">
          <cell r="D12">
            <v>0</v>
          </cell>
          <cell r="E12">
            <v>863</v>
          </cell>
        </row>
      </sheetData>
      <sheetData sheetId="19">
        <row r="2">
          <cell r="D2">
            <v>9</v>
          </cell>
          <cell r="E2">
            <v>1289</v>
          </cell>
        </row>
        <row r="3">
          <cell r="D3">
            <v>1298</v>
          </cell>
          <cell r="E3">
            <v>0</v>
          </cell>
        </row>
        <row r="4">
          <cell r="D4">
            <v>42</v>
          </cell>
          <cell r="E4">
            <v>1256</v>
          </cell>
        </row>
        <row r="5">
          <cell r="D5">
            <v>29</v>
          </cell>
          <cell r="E5">
            <v>1269</v>
          </cell>
        </row>
        <row r="6">
          <cell r="D6">
            <v>0</v>
          </cell>
          <cell r="E6">
            <v>1298</v>
          </cell>
        </row>
        <row r="7">
          <cell r="D7">
            <v>490</v>
          </cell>
          <cell r="E7">
            <v>808</v>
          </cell>
        </row>
        <row r="8">
          <cell r="D8">
            <v>640</v>
          </cell>
          <cell r="E8">
            <v>658</v>
          </cell>
        </row>
        <row r="9">
          <cell r="D9">
            <v>11</v>
          </cell>
          <cell r="E9">
            <v>1287</v>
          </cell>
        </row>
        <row r="10">
          <cell r="D10">
            <v>0</v>
          </cell>
          <cell r="E10">
            <v>1298</v>
          </cell>
        </row>
        <row r="11">
          <cell r="D11">
            <v>191</v>
          </cell>
          <cell r="E11">
            <v>1107</v>
          </cell>
        </row>
        <row r="12">
          <cell r="D12">
            <v>0</v>
          </cell>
          <cell r="E12">
            <v>1298</v>
          </cell>
        </row>
      </sheetData>
      <sheetData sheetId="20">
        <row r="2">
          <cell r="D2">
            <v>13</v>
          </cell>
          <cell r="E2">
            <v>1087</v>
          </cell>
        </row>
        <row r="3">
          <cell r="D3">
            <v>1100</v>
          </cell>
          <cell r="E3">
            <v>0</v>
          </cell>
        </row>
        <row r="4">
          <cell r="D4">
            <v>72</v>
          </cell>
          <cell r="E4">
            <v>1028</v>
          </cell>
        </row>
        <row r="5">
          <cell r="D5">
            <v>62</v>
          </cell>
          <cell r="E5">
            <v>1038</v>
          </cell>
        </row>
        <row r="6">
          <cell r="D6">
            <v>65</v>
          </cell>
          <cell r="E6">
            <v>1035</v>
          </cell>
        </row>
        <row r="7">
          <cell r="D7">
            <v>240</v>
          </cell>
          <cell r="E7">
            <v>860</v>
          </cell>
        </row>
        <row r="8">
          <cell r="D8">
            <v>569</v>
          </cell>
          <cell r="E8">
            <v>531</v>
          </cell>
        </row>
        <row r="9">
          <cell r="D9">
            <v>17</v>
          </cell>
          <cell r="E9">
            <v>1083</v>
          </cell>
        </row>
        <row r="10">
          <cell r="D10">
            <v>37</v>
          </cell>
          <cell r="E10">
            <v>1063</v>
          </cell>
        </row>
        <row r="11">
          <cell r="D11">
            <v>253</v>
          </cell>
          <cell r="E11">
            <v>847</v>
          </cell>
        </row>
        <row r="12">
          <cell r="D12">
            <v>0</v>
          </cell>
          <cell r="E12">
            <v>1100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"/>
      <sheetName val="Events_WWII.xlsx"/>
      <sheetName val="Events_WWI.xlsx"/>
      <sheetName val="Events_WorldSeries.xlsx"/>
      <sheetName val="Events_War1812.xlsx"/>
      <sheetName val="Events_VietnamWar.xlsx"/>
      <sheetName val="Events_SuperBowl.xlsx"/>
      <sheetName val="Events_StanleyCup.xlsx"/>
      <sheetName val="Events_SpanishCivilWar.xlsx"/>
      <sheetName val="Events_Olympic.xlsx"/>
      <sheetName val="Events_KoreanWar.xlsx"/>
      <sheetName val="Events_IraqWar.xlsx"/>
      <sheetName val="Events_GulfWar.xlsx"/>
      <sheetName val="Events_FACup.xlsx"/>
      <sheetName val="Events_EuropaLeague.xlsx"/>
      <sheetName val="Events_EFLCup.xlsx"/>
      <sheetName val="Events_ColdWar.xlsx"/>
      <sheetName val="Events_ChampionsLeague.xlsx"/>
      <sheetName val="Events_AmericanRevWar.xlsx"/>
      <sheetName val="Events_AmericanCivilWar.xlsx"/>
      <sheetName val="Events_AcademyAwards.xlsx"/>
    </sheetNames>
    <sheetDataSet>
      <sheetData sheetId="0">
        <row r="1">
          <cell r="B1" t="str">
            <v>uri</v>
          </cell>
        </row>
      </sheetData>
      <sheetData sheetId="1">
        <row r="2">
          <cell r="D2">
            <v>26</v>
          </cell>
          <cell r="E2">
            <v>12785</v>
          </cell>
        </row>
        <row r="3">
          <cell r="D3">
            <v>12811</v>
          </cell>
          <cell r="E3">
            <v>0</v>
          </cell>
        </row>
        <row r="4">
          <cell r="D4">
            <v>151</v>
          </cell>
          <cell r="E4">
            <v>12660</v>
          </cell>
        </row>
        <row r="5">
          <cell r="D5">
            <v>0</v>
          </cell>
          <cell r="E5">
            <v>12811</v>
          </cell>
        </row>
        <row r="6">
          <cell r="D6">
            <v>0</v>
          </cell>
          <cell r="E6">
            <v>12811</v>
          </cell>
        </row>
        <row r="7">
          <cell r="D7">
            <v>749</v>
          </cell>
          <cell r="E7">
            <v>12062</v>
          </cell>
        </row>
        <row r="8">
          <cell r="D8">
            <v>1602</v>
          </cell>
          <cell r="E8">
            <v>11209</v>
          </cell>
        </row>
        <row r="9">
          <cell r="D9">
            <v>15</v>
          </cell>
          <cell r="E9">
            <v>12796</v>
          </cell>
        </row>
        <row r="10">
          <cell r="D10">
            <v>0</v>
          </cell>
          <cell r="E10">
            <v>12811</v>
          </cell>
        </row>
        <row r="11">
          <cell r="D11">
            <v>11273</v>
          </cell>
          <cell r="E11">
            <v>1538</v>
          </cell>
        </row>
        <row r="12">
          <cell r="D12">
            <v>0</v>
          </cell>
          <cell r="E12">
            <v>12811</v>
          </cell>
        </row>
      </sheetData>
      <sheetData sheetId="2">
        <row r="2">
          <cell r="D2">
            <v>26</v>
          </cell>
          <cell r="E2">
            <v>2913</v>
          </cell>
        </row>
        <row r="3">
          <cell r="D3">
            <v>2939</v>
          </cell>
          <cell r="E3">
            <v>0</v>
          </cell>
        </row>
        <row r="4">
          <cell r="D4">
            <v>155</v>
          </cell>
          <cell r="E4">
            <v>2784</v>
          </cell>
        </row>
        <row r="5">
          <cell r="D5">
            <v>0</v>
          </cell>
          <cell r="E5">
            <v>2939</v>
          </cell>
        </row>
        <row r="6">
          <cell r="D6">
            <v>0</v>
          </cell>
          <cell r="E6">
            <v>2939</v>
          </cell>
        </row>
        <row r="7">
          <cell r="D7">
            <v>677</v>
          </cell>
          <cell r="E7">
            <v>2262</v>
          </cell>
        </row>
        <row r="8">
          <cell r="D8">
            <v>1741</v>
          </cell>
          <cell r="E8">
            <v>1198</v>
          </cell>
        </row>
        <row r="9">
          <cell r="D9">
            <v>21</v>
          </cell>
          <cell r="E9">
            <v>2918</v>
          </cell>
        </row>
        <row r="10">
          <cell r="D10">
            <v>0</v>
          </cell>
          <cell r="E10">
            <v>2939</v>
          </cell>
        </row>
        <row r="11">
          <cell r="D11">
            <v>1189</v>
          </cell>
          <cell r="E11">
            <v>1750</v>
          </cell>
        </row>
        <row r="12">
          <cell r="D12">
            <v>256</v>
          </cell>
          <cell r="E12">
            <v>2683</v>
          </cell>
        </row>
      </sheetData>
      <sheetData sheetId="3">
        <row r="2">
          <cell r="D2">
            <v>39</v>
          </cell>
          <cell r="E2">
            <v>885</v>
          </cell>
        </row>
        <row r="3">
          <cell r="D3">
            <v>924</v>
          </cell>
          <cell r="E3">
            <v>0</v>
          </cell>
        </row>
        <row r="4">
          <cell r="D4">
            <v>111</v>
          </cell>
          <cell r="E4">
            <v>813</v>
          </cell>
        </row>
        <row r="5">
          <cell r="D5">
            <v>0</v>
          </cell>
          <cell r="E5">
            <v>924</v>
          </cell>
        </row>
        <row r="6">
          <cell r="D6">
            <v>0</v>
          </cell>
          <cell r="E6">
            <v>924</v>
          </cell>
        </row>
        <row r="7">
          <cell r="D7">
            <v>89</v>
          </cell>
          <cell r="E7">
            <v>835</v>
          </cell>
        </row>
        <row r="8">
          <cell r="D8">
            <v>662</v>
          </cell>
          <cell r="E8">
            <v>262</v>
          </cell>
        </row>
        <row r="9">
          <cell r="D9">
            <v>16</v>
          </cell>
          <cell r="E9">
            <v>908</v>
          </cell>
        </row>
        <row r="10">
          <cell r="D10">
            <v>0</v>
          </cell>
          <cell r="E10">
            <v>924</v>
          </cell>
        </row>
        <row r="11">
          <cell r="D11">
            <v>471</v>
          </cell>
          <cell r="E11">
            <v>453</v>
          </cell>
        </row>
        <row r="12">
          <cell r="D12">
            <v>0</v>
          </cell>
          <cell r="E12">
            <v>924</v>
          </cell>
        </row>
      </sheetData>
      <sheetData sheetId="4">
        <row r="2">
          <cell r="D2">
            <v>12</v>
          </cell>
          <cell r="E2">
            <v>2144</v>
          </cell>
        </row>
        <row r="3">
          <cell r="D3">
            <v>2156</v>
          </cell>
          <cell r="E3">
            <v>0</v>
          </cell>
        </row>
        <row r="4">
          <cell r="D4">
            <v>128</v>
          </cell>
          <cell r="E4">
            <v>2028</v>
          </cell>
        </row>
        <row r="5">
          <cell r="D5">
            <v>0</v>
          </cell>
          <cell r="E5">
            <v>2156</v>
          </cell>
        </row>
        <row r="6">
          <cell r="D6">
            <v>0</v>
          </cell>
          <cell r="E6">
            <v>2156</v>
          </cell>
        </row>
        <row r="7">
          <cell r="D7">
            <v>266</v>
          </cell>
          <cell r="E7">
            <v>1890</v>
          </cell>
        </row>
        <row r="8">
          <cell r="D8">
            <v>1309</v>
          </cell>
          <cell r="E8">
            <v>847</v>
          </cell>
        </row>
        <row r="9">
          <cell r="D9">
            <v>18</v>
          </cell>
          <cell r="E9">
            <v>2138</v>
          </cell>
        </row>
        <row r="10">
          <cell r="D10">
            <v>0</v>
          </cell>
          <cell r="E10">
            <v>2156</v>
          </cell>
        </row>
        <row r="11">
          <cell r="D11">
            <v>897</v>
          </cell>
          <cell r="E11">
            <v>1259</v>
          </cell>
        </row>
        <row r="12">
          <cell r="D12">
            <v>0</v>
          </cell>
          <cell r="E12">
            <v>2156</v>
          </cell>
        </row>
      </sheetData>
      <sheetData sheetId="5">
        <row r="2">
          <cell r="D2">
            <v>19</v>
          </cell>
          <cell r="E2">
            <v>2269</v>
          </cell>
        </row>
        <row r="3">
          <cell r="D3">
            <v>2288</v>
          </cell>
          <cell r="E3">
            <v>0</v>
          </cell>
        </row>
        <row r="4">
          <cell r="D4">
            <v>147</v>
          </cell>
          <cell r="E4">
            <v>2141</v>
          </cell>
        </row>
        <row r="5">
          <cell r="D5">
            <v>0</v>
          </cell>
          <cell r="E5">
            <v>2288</v>
          </cell>
        </row>
        <row r="6">
          <cell r="D6">
            <v>0</v>
          </cell>
          <cell r="E6">
            <v>2288</v>
          </cell>
        </row>
        <row r="7">
          <cell r="D7">
            <v>350</v>
          </cell>
          <cell r="E7">
            <v>1938</v>
          </cell>
        </row>
        <row r="8">
          <cell r="D8">
            <v>1426</v>
          </cell>
          <cell r="E8">
            <v>862</v>
          </cell>
        </row>
        <row r="9">
          <cell r="D9">
            <v>15</v>
          </cell>
          <cell r="E9">
            <v>2273</v>
          </cell>
        </row>
        <row r="10">
          <cell r="D10">
            <v>0</v>
          </cell>
          <cell r="E10">
            <v>2288</v>
          </cell>
        </row>
        <row r="11">
          <cell r="D11">
            <v>991</v>
          </cell>
          <cell r="E11">
            <v>1297</v>
          </cell>
        </row>
        <row r="12">
          <cell r="D12">
            <v>0</v>
          </cell>
          <cell r="E12">
            <v>2288</v>
          </cell>
        </row>
      </sheetData>
      <sheetData sheetId="6">
        <row r="2">
          <cell r="D2">
            <v>11</v>
          </cell>
          <cell r="E2">
            <v>1005</v>
          </cell>
        </row>
        <row r="3">
          <cell r="D3">
            <v>1016</v>
          </cell>
          <cell r="E3">
            <v>0</v>
          </cell>
        </row>
        <row r="4">
          <cell r="D4">
            <v>28</v>
          </cell>
          <cell r="E4">
            <v>988</v>
          </cell>
        </row>
        <row r="5">
          <cell r="D5">
            <v>0</v>
          </cell>
          <cell r="E5">
            <v>1016</v>
          </cell>
        </row>
        <row r="6">
          <cell r="D6">
            <v>0</v>
          </cell>
          <cell r="E6">
            <v>1016</v>
          </cell>
        </row>
        <row r="7">
          <cell r="D7">
            <v>143</v>
          </cell>
          <cell r="E7">
            <v>873</v>
          </cell>
        </row>
        <row r="8">
          <cell r="D8">
            <v>664</v>
          </cell>
          <cell r="E8">
            <v>352</v>
          </cell>
        </row>
        <row r="9">
          <cell r="D9">
            <v>18</v>
          </cell>
          <cell r="E9">
            <v>998</v>
          </cell>
        </row>
        <row r="10">
          <cell r="D10">
            <v>0</v>
          </cell>
          <cell r="E10">
            <v>1016</v>
          </cell>
        </row>
        <row r="11">
          <cell r="D11">
            <v>539</v>
          </cell>
          <cell r="E11">
            <v>477</v>
          </cell>
        </row>
        <row r="12">
          <cell r="D12">
            <v>0</v>
          </cell>
          <cell r="E12">
            <v>1016</v>
          </cell>
        </row>
      </sheetData>
      <sheetData sheetId="7">
        <row r="2">
          <cell r="D2">
            <v>11</v>
          </cell>
          <cell r="E2">
            <v>560</v>
          </cell>
        </row>
        <row r="3">
          <cell r="D3">
            <v>571</v>
          </cell>
          <cell r="E3">
            <v>0</v>
          </cell>
        </row>
        <row r="4">
          <cell r="D4">
            <v>30</v>
          </cell>
          <cell r="E4">
            <v>541</v>
          </cell>
        </row>
        <row r="5">
          <cell r="D5">
            <v>0</v>
          </cell>
          <cell r="E5">
            <v>571</v>
          </cell>
        </row>
        <row r="6">
          <cell r="D6">
            <v>0</v>
          </cell>
          <cell r="E6">
            <v>571</v>
          </cell>
        </row>
        <row r="7">
          <cell r="D7">
            <v>109</v>
          </cell>
          <cell r="E7">
            <v>462</v>
          </cell>
        </row>
        <row r="8">
          <cell r="D8">
            <v>378</v>
          </cell>
          <cell r="E8">
            <v>193</v>
          </cell>
        </row>
        <row r="9">
          <cell r="D9">
            <v>17</v>
          </cell>
          <cell r="E9">
            <v>554</v>
          </cell>
        </row>
        <row r="10">
          <cell r="D10">
            <v>0</v>
          </cell>
          <cell r="E10">
            <v>571</v>
          </cell>
        </row>
        <row r="11">
          <cell r="D11">
            <v>278</v>
          </cell>
          <cell r="E11">
            <v>293</v>
          </cell>
        </row>
        <row r="12">
          <cell r="D12">
            <v>0</v>
          </cell>
          <cell r="E12">
            <v>571</v>
          </cell>
        </row>
      </sheetData>
      <sheetData sheetId="8">
        <row r="2">
          <cell r="D2">
            <v>10</v>
          </cell>
          <cell r="E2">
            <v>1646</v>
          </cell>
        </row>
        <row r="3">
          <cell r="D3">
            <v>1656</v>
          </cell>
          <cell r="E3">
            <v>0</v>
          </cell>
        </row>
        <row r="4">
          <cell r="D4">
            <v>124</v>
          </cell>
          <cell r="E4">
            <v>1532</v>
          </cell>
        </row>
        <row r="5">
          <cell r="D5">
            <v>0</v>
          </cell>
          <cell r="E5">
            <v>1656</v>
          </cell>
        </row>
        <row r="6">
          <cell r="D6">
            <v>0</v>
          </cell>
          <cell r="E6">
            <v>1656</v>
          </cell>
        </row>
        <row r="7">
          <cell r="D7">
            <v>262</v>
          </cell>
          <cell r="E7">
            <v>1394</v>
          </cell>
        </row>
        <row r="8">
          <cell r="D8">
            <v>1114</v>
          </cell>
          <cell r="E8">
            <v>542</v>
          </cell>
        </row>
        <row r="9">
          <cell r="D9">
            <v>13</v>
          </cell>
          <cell r="E9">
            <v>1643</v>
          </cell>
        </row>
        <row r="10">
          <cell r="D10">
            <v>0</v>
          </cell>
          <cell r="E10">
            <v>1656</v>
          </cell>
        </row>
        <row r="11">
          <cell r="D11">
            <v>679</v>
          </cell>
          <cell r="E11">
            <v>977</v>
          </cell>
        </row>
        <row r="12">
          <cell r="D12">
            <v>0</v>
          </cell>
          <cell r="E12">
            <v>1656</v>
          </cell>
        </row>
      </sheetData>
      <sheetData sheetId="9">
        <row r="2">
          <cell r="D2">
            <v>10</v>
          </cell>
          <cell r="E2">
            <v>1739</v>
          </cell>
        </row>
        <row r="3">
          <cell r="D3">
            <v>1749</v>
          </cell>
          <cell r="E3">
            <v>0</v>
          </cell>
        </row>
        <row r="4">
          <cell r="D4">
            <v>261</v>
          </cell>
          <cell r="E4">
            <v>1488</v>
          </cell>
        </row>
        <row r="5">
          <cell r="D5">
            <v>0</v>
          </cell>
          <cell r="E5">
            <v>1749</v>
          </cell>
        </row>
        <row r="6">
          <cell r="D6">
            <v>0</v>
          </cell>
          <cell r="E6">
            <v>1749</v>
          </cell>
        </row>
        <row r="7">
          <cell r="D7">
            <v>436</v>
          </cell>
          <cell r="E7">
            <v>1313</v>
          </cell>
        </row>
        <row r="8">
          <cell r="D8">
            <v>941</v>
          </cell>
          <cell r="E8">
            <v>808</v>
          </cell>
        </row>
        <row r="9">
          <cell r="D9">
            <v>28</v>
          </cell>
          <cell r="E9">
            <v>1721</v>
          </cell>
        </row>
        <row r="10">
          <cell r="D10">
            <v>0</v>
          </cell>
          <cell r="E10">
            <v>1749</v>
          </cell>
        </row>
        <row r="11">
          <cell r="D11">
            <v>566</v>
          </cell>
          <cell r="E11">
            <v>1183</v>
          </cell>
        </row>
        <row r="12">
          <cell r="D12">
            <v>0</v>
          </cell>
          <cell r="E12">
            <v>1749</v>
          </cell>
        </row>
      </sheetData>
      <sheetData sheetId="10">
        <row r="2">
          <cell r="D2">
            <v>11</v>
          </cell>
          <cell r="E2">
            <v>1911</v>
          </cell>
        </row>
        <row r="3">
          <cell r="D3">
            <v>1922</v>
          </cell>
          <cell r="E3">
            <v>0</v>
          </cell>
        </row>
        <row r="4">
          <cell r="D4">
            <v>125</v>
          </cell>
          <cell r="E4">
            <v>1797</v>
          </cell>
        </row>
        <row r="5">
          <cell r="D5">
            <v>0</v>
          </cell>
          <cell r="E5">
            <v>1922</v>
          </cell>
        </row>
        <row r="6">
          <cell r="D6">
            <v>0</v>
          </cell>
          <cell r="E6">
            <v>1922</v>
          </cell>
        </row>
        <row r="7">
          <cell r="D7">
            <v>326</v>
          </cell>
          <cell r="E7">
            <v>1596</v>
          </cell>
        </row>
        <row r="8">
          <cell r="D8">
            <v>1246</v>
          </cell>
          <cell r="E8">
            <v>676</v>
          </cell>
        </row>
        <row r="9">
          <cell r="D9">
            <v>14</v>
          </cell>
          <cell r="E9">
            <v>1908</v>
          </cell>
        </row>
        <row r="10">
          <cell r="D10">
            <v>0</v>
          </cell>
          <cell r="E10">
            <v>1922</v>
          </cell>
        </row>
        <row r="11">
          <cell r="D11">
            <v>817</v>
          </cell>
          <cell r="E11">
            <v>1105</v>
          </cell>
        </row>
        <row r="12">
          <cell r="D12">
            <v>0</v>
          </cell>
          <cell r="E12">
            <v>1922</v>
          </cell>
        </row>
      </sheetData>
      <sheetData sheetId="11">
        <row r="2">
          <cell r="D2">
            <v>33</v>
          </cell>
          <cell r="E2">
            <v>1913</v>
          </cell>
        </row>
        <row r="3">
          <cell r="D3">
            <v>1946</v>
          </cell>
          <cell r="E3">
            <v>0</v>
          </cell>
        </row>
        <row r="4">
          <cell r="D4">
            <v>176</v>
          </cell>
          <cell r="E4">
            <v>1770</v>
          </cell>
        </row>
        <row r="5">
          <cell r="D5">
            <v>0</v>
          </cell>
          <cell r="E5">
            <v>1946</v>
          </cell>
        </row>
        <row r="6">
          <cell r="D6">
            <v>0</v>
          </cell>
          <cell r="E6">
            <v>1946</v>
          </cell>
        </row>
        <row r="7">
          <cell r="D7">
            <v>255</v>
          </cell>
          <cell r="E7">
            <v>1691</v>
          </cell>
        </row>
        <row r="8">
          <cell r="D8">
            <v>1187</v>
          </cell>
          <cell r="E8">
            <v>759</v>
          </cell>
        </row>
        <row r="9">
          <cell r="D9">
            <v>9</v>
          </cell>
          <cell r="E9">
            <v>1937</v>
          </cell>
        </row>
        <row r="10">
          <cell r="D10">
            <v>0</v>
          </cell>
          <cell r="E10">
            <v>1946</v>
          </cell>
        </row>
        <row r="11">
          <cell r="D11">
            <v>965</v>
          </cell>
          <cell r="E11">
            <v>981</v>
          </cell>
        </row>
        <row r="12">
          <cell r="D12">
            <v>0</v>
          </cell>
          <cell r="E12">
            <v>1946</v>
          </cell>
        </row>
      </sheetData>
      <sheetData sheetId="12">
        <row r="2">
          <cell r="D2">
            <v>26</v>
          </cell>
          <cell r="E2">
            <v>1987</v>
          </cell>
        </row>
        <row r="3">
          <cell r="D3">
            <v>2013</v>
          </cell>
          <cell r="E3">
            <v>0</v>
          </cell>
        </row>
        <row r="4">
          <cell r="D4">
            <v>143</v>
          </cell>
          <cell r="E4">
            <v>1870</v>
          </cell>
        </row>
        <row r="5">
          <cell r="D5">
            <v>0</v>
          </cell>
          <cell r="E5">
            <v>2013</v>
          </cell>
        </row>
        <row r="6">
          <cell r="D6">
            <v>0</v>
          </cell>
          <cell r="E6">
            <v>2013</v>
          </cell>
        </row>
        <row r="7">
          <cell r="D7">
            <v>447</v>
          </cell>
          <cell r="E7">
            <v>1566</v>
          </cell>
        </row>
        <row r="8">
          <cell r="D8">
            <v>1116</v>
          </cell>
          <cell r="E8">
            <v>897</v>
          </cell>
        </row>
        <row r="9">
          <cell r="D9">
            <v>12</v>
          </cell>
          <cell r="E9">
            <v>2001</v>
          </cell>
        </row>
        <row r="10">
          <cell r="D10">
            <v>0</v>
          </cell>
          <cell r="E10">
            <v>2013</v>
          </cell>
        </row>
        <row r="11">
          <cell r="D11">
            <v>949</v>
          </cell>
          <cell r="E11">
            <v>1064</v>
          </cell>
        </row>
        <row r="12">
          <cell r="D12">
            <v>0</v>
          </cell>
          <cell r="E12">
            <v>2013</v>
          </cell>
        </row>
      </sheetData>
      <sheetData sheetId="13">
        <row r="2">
          <cell r="D2">
            <v>17</v>
          </cell>
          <cell r="E2">
            <v>1019</v>
          </cell>
        </row>
        <row r="3">
          <cell r="D3">
            <v>1036</v>
          </cell>
          <cell r="E3">
            <v>0</v>
          </cell>
        </row>
        <row r="4">
          <cell r="D4">
            <v>41</v>
          </cell>
          <cell r="E4">
            <v>995</v>
          </cell>
        </row>
        <row r="5">
          <cell r="D5">
            <v>0</v>
          </cell>
          <cell r="E5">
            <v>1036</v>
          </cell>
        </row>
        <row r="6">
          <cell r="D6">
            <v>0</v>
          </cell>
          <cell r="E6">
            <v>1036</v>
          </cell>
        </row>
        <row r="7">
          <cell r="D7">
            <v>130</v>
          </cell>
          <cell r="E7">
            <v>906</v>
          </cell>
        </row>
        <row r="8">
          <cell r="D8">
            <v>716</v>
          </cell>
          <cell r="E8">
            <v>320</v>
          </cell>
        </row>
        <row r="9">
          <cell r="D9">
            <v>16</v>
          </cell>
          <cell r="E9">
            <v>1020</v>
          </cell>
        </row>
        <row r="10">
          <cell r="D10">
            <v>0</v>
          </cell>
          <cell r="E10">
            <v>1036</v>
          </cell>
        </row>
        <row r="11">
          <cell r="D11">
            <v>551</v>
          </cell>
          <cell r="E11">
            <v>485</v>
          </cell>
        </row>
        <row r="12">
          <cell r="D12">
            <v>0</v>
          </cell>
          <cell r="E12">
            <v>1036</v>
          </cell>
        </row>
      </sheetData>
      <sheetData sheetId="14">
        <row r="2">
          <cell r="D2">
            <v>0</v>
          </cell>
          <cell r="E2">
            <v>723</v>
          </cell>
        </row>
        <row r="3">
          <cell r="D3">
            <v>723</v>
          </cell>
          <cell r="E3">
            <v>0</v>
          </cell>
        </row>
        <row r="4">
          <cell r="D4">
            <v>0</v>
          </cell>
          <cell r="E4">
            <v>723</v>
          </cell>
        </row>
        <row r="5">
          <cell r="D5">
            <v>0</v>
          </cell>
          <cell r="E5">
            <v>723</v>
          </cell>
        </row>
        <row r="6">
          <cell r="D6">
            <v>0</v>
          </cell>
          <cell r="E6">
            <v>723</v>
          </cell>
        </row>
        <row r="7">
          <cell r="D7">
            <v>202</v>
          </cell>
          <cell r="E7">
            <v>521</v>
          </cell>
        </row>
        <row r="8">
          <cell r="D8">
            <v>422</v>
          </cell>
          <cell r="E8">
            <v>301</v>
          </cell>
        </row>
        <row r="9">
          <cell r="D9">
            <v>12</v>
          </cell>
          <cell r="E9">
            <v>711</v>
          </cell>
        </row>
        <row r="10">
          <cell r="D10">
            <v>0</v>
          </cell>
          <cell r="E10">
            <v>723</v>
          </cell>
        </row>
        <row r="11">
          <cell r="D11">
            <v>290</v>
          </cell>
          <cell r="E11">
            <v>433</v>
          </cell>
        </row>
        <row r="12">
          <cell r="D12">
            <v>0</v>
          </cell>
          <cell r="E12">
            <v>723</v>
          </cell>
        </row>
      </sheetData>
      <sheetData sheetId="15">
        <row r="2">
          <cell r="D2">
            <v>21</v>
          </cell>
          <cell r="E2">
            <v>644</v>
          </cell>
        </row>
        <row r="3">
          <cell r="D3">
            <v>665</v>
          </cell>
          <cell r="E3">
            <v>0</v>
          </cell>
        </row>
        <row r="4">
          <cell r="D4">
            <v>45</v>
          </cell>
          <cell r="E4">
            <v>620</v>
          </cell>
        </row>
        <row r="5">
          <cell r="D5">
            <v>0</v>
          </cell>
          <cell r="E5">
            <v>665</v>
          </cell>
        </row>
        <row r="6">
          <cell r="D6">
            <v>0</v>
          </cell>
          <cell r="E6">
            <v>665</v>
          </cell>
        </row>
        <row r="7">
          <cell r="D7">
            <v>148</v>
          </cell>
          <cell r="E7">
            <v>517</v>
          </cell>
        </row>
        <row r="8">
          <cell r="D8">
            <v>396</v>
          </cell>
          <cell r="E8">
            <v>269</v>
          </cell>
        </row>
        <row r="9">
          <cell r="D9">
            <v>14</v>
          </cell>
          <cell r="E9">
            <v>651</v>
          </cell>
        </row>
        <row r="10">
          <cell r="D10">
            <v>0</v>
          </cell>
          <cell r="E10">
            <v>665</v>
          </cell>
        </row>
        <row r="11">
          <cell r="D11">
            <v>253</v>
          </cell>
          <cell r="E11">
            <v>412</v>
          </cell>
        </row>
        <row r="12">
          <cell r="D12">
            <v>0</v>
          </cell>
          <cell r="E12">
            <v>665</v>
          </cell>
        </row>
      </sheetData>
      <sheetData sheetId="16">
        <row r="2">
          <cell r="D2">
            <v>11</v>
          </cell>
          <cell r="E2">
            <v>2224</v>
          </cell>
        </row>
        <row r="3">
          <cell r="D3">
            <v>2235</v>
          </cell>
          <cell r="E3">
            <v>0</v>
          </cell>
        </row>
        <row r="4">
          <cell r="D4">
            <v>132</v>
          </cell>
          <cell r="E4">
            <v>2103</v>
          </cell>
        </row>
        <row r="5">
          <cell r="D5">
            <v>0</v>
          </cell>
          <cell r="E5">
            <v>2235</v>
          </cell>
        </row>
        <row r="6">
          <cell r="D6">
            <v>0</v>
          </cell>
          <cell r="E6">
            <v>2235</v>
          </cell>
        </row>
        <row r="7">
          <cell r="D7">
            <v>364</v>
          </cell>
          <cell r="E7">
            <v>1871</v>
          </cell>
        </row>
        <row r="8">
          <cell r="D8">
            <v>1484</v>
          </cell>
          <cell r="E8">
            <v>751</v>
          </cell>
        </row>
        <row r="9">
          <cell r="D9">
            <v>16</v>
          </cell>
          <cell r="E9">
            <v>2219</v>
          </cell>
        </row>
        <row r="10">
          <cell r="D10">
            <v>0</v>
          </cell>
          <cell r="E10">
            <v>2235</v>
          </cell>
        </row>
        <row r="11">
          <cell r="D11">
            <v>740</v>
          </cell>
          <cell r="E11">
            <v>1495</v>
          </cell>
        </row>
        <row r="12">
          <cell r="D12">
            <v>0</v>
          </cell>
          <cell r="E12">
            <v>2235</v>
          </cell>
        </row>
      </sheetData>
      <sheetData sheetId="17">
        <row r="2">
          <cell r="D2">
            <v>14</v>
          </cell>
          <cell r="E2">
            <v>894</v>
          </cell>
        </row>
        <row r="3">
          <cell r="D3">
            <v>908</v>
          </cell>
          <cell r="E3">
            <v>0</v>
          </cell>
        </row>
        <row r="4">
          <cell r="D4">
            <v>33</v>
          </cell>
          <cell r="E4">
            <v>875</v>
          </cell>
        </row>
        <row r="5">
          <cell r="D5">
            <v>0</v>
          </cell>
          <cell r="E5">
            <v>908</v>
          </cell>
        </row>
        <row r="6">
          <cell r="D6">
            <v>0</v>
          </cell>
          <cell r="E6">
            <v>908</v>
          </cell>
        </row>
        <row r="7">
          <cell r="D7">
            <v>233</v>
          </cell>
          <cell r="E7">
            <v>675</v>
          </cell>
        </row>
        <row r="8">
          <cell r="D8">
            <v>499</v>
          </cell>
          <cell r="E8">
            <v>409</v>
          </cell>
        </row>
        <row r="9">
          <cell r="D9">
            <v>18</v>
          </cell>
          <cell r="E9">
            <v>890</v>
          </cell>
        </row>
        <row r="10">
          <cell r="D10">
            <v>0</v>
          </cell>
          <cell r="E10">
            <v>908</v>
          </cell>
        </row>
        <row r="11">
          <cell r="D11">
            <v>339</v>
          </cell>
          <cell r="E11">
            <v>569</v>
          </cell>
        </row>
        <row r="12">
          <cell r="D12">
            <v>0</v>
          </cell>
          <cell r="E12">
            <v>908</v>
          </cell>
        </row>
      </sheetData>
      <sheetData sheetId="18">
        <row r="2">
          <cell r="D2">
            <v>16</v>
          </cell>
          <cell r="E2">
            <v>3124</v>
          </cell>
        </row>
        <row r="3">
          <cell r="D3">
            <v>3140</v>
          </cell>
          <cell r="E3">
            <v>0</v>
          </cell>
        </row>
        <row r="4">
          <cell r="D4">
            <v>146</v>
          </cell>
          <cell r="E4">
            <v>2994</v>
          </cell>
        </row>
        <row r="5">
          <cell r="D5">
            <v>0</v>
          </cell>
          <cell r="E5">
            <v>3140</v>
          </cell>
        </row>
        <row r="6">
          <cell r="D6">
            <v>0</v>
          </cell>
          <cell r="E6">
            <v>3140</v>
          </cell>
        </row>
        <row r="7">
          <cell r="D7">
            <v>498</v>
          </cell>
          <cell r="E7">
            <v>2642</v>
          </cell>
        </row>
        <row r="8">
          <cell r="D8">
            <v>1422</v>
          </cell>
          <cell r="E8">
            <v>1718</v>
          </cell>
        </row>
        <row r="9">
          <cell r="D9">
            <v>29</v>
          </cell>
          <cell r="E9">
            <v>3111</v>
          </cell>
        </row>
        <row r="10">
          <cell r="D10">
            <v>0</v>
          </cell>
          <cell r="E10">
            <v>3140</v>
          </cell>
        </row>
        <row r="11">
          <cell r="D11">
            <v>1401</v>
          </cell>
          <cell r="E11">
            <v>1739</v>
          </cell>
        </row>
        <row r="12">
          <cell r="D12">
            <v>0</v>
          </cell>
          <cell r="E12">
            <v>3140</v>
          </cell>
        </row>
      </sheetData>
      <sheetData sheetId="19">
        <row r="2">
          <cell r="D2">
            <v>17</v>
          </cell>
          <cell r="E2">
            <v>1936</v>
          </cell>
        </row>
        <row r="3">
          <cell r="D3">
            <v>1953</v>
          </cell>
          <cell r="E3">
            <v>0</v>
          </cell>
        </row>
        <row r="4">
          <cell r="D4">
            <v>147</v>
          </cell>
          <cell r="E4">
            <v>1806</v>
          </cell>
        </row>
        <row r="5">
          <cell r="D5">
            <v>0</v>
          </cell>
          <cell r="E5">
            <v>1953</v>
          </cell>
        </row>
        <row r="6">
          <cell r="D6">
            <v>0</v>
          </cell>
          <cell r="E6">
            <v>1953</v>
          </cell>
        </row>
        <row r="7">
          <cell r="D7">
            <v>431</v>
          </cell>
          <cell r="E7">
            <v>1522</v>
          </cell>
        </row>
        <row r="8">
          <cell r="D8">
            <v>1096</v>
          </cell>
          <cell r="E8">
            <v>857</v>
          </cell>
        </row>
        <row r="9">
          <cell r="D9">
            <v>27</v>
          </cell>
          <cell r="E9">
            <v>1926</v>
          </cell>
        </row>
        <row r="10">
          <cell r="D10">
            <v>0</v>
          </cell>
          <cell r="E10">
            <v>1953</v>
          </cell>
        </row>
        <row r="11">
          <cell r="D11">
            <v>729</v>
          </cell>
          <cell r="E11">
            <v>1224</v>
          </cell>
        </row>
        <row r="12">
          <cell r="D12">
            <v>0</v>
          </cell>
          <cell r="E12">
            <v>1953</v>
          </cell>
        </row>
      </sheetData>
      <sheetData sheetId="20">
        <row r="2">
          <cell r="D2">
            <v>16</v>
          </cell>
          <cell r="E2">
            <v>1377</v>
          </cell>
        </row>
        <row r="3">
          <cell r="D3">
            <v>1393</v>
          </cell>
          <cell r="E3">
            <v>0</v>
          </cell>
        </row>
        <row r="4">
          <cell r="D4">
            <v>130</v>
          </cell>
          <cell r="E4">
            <v>1263</v>
          </cell>
        </row>
        <row r="5">
          <cell r="D5">
            <v>0</v>
          </cell>
          <cell r="E5">
            <v>1393</v>
          </cell>
        </row>
        <row r="6">
          <cell r="D6">
            <v>0</v>
          </cell>
          <cell r="E6">
            <v>1393</v>
          </cell>
        </row>
        <row r="7">
          <cell r="D7">
            <v>593</v>
          </cell>
          <cell r="E7">
            <v>800</v>
          </cell>
        </row>
        <row r="8">
          <cell r="D8">
            <v>582</v>
          </cell>
          <cell r="E8">
            <v>811</v>
          </cell>
        </row>
        <row r="9">
          <cell r="D9">
            <v>17</v>
          </cell>
          <cell r="E9">
            <v>1376</v>
          </cell>
        </row>
        <row r="10">
          <cell r="D10">
            <v>0</v>
          </cell>
          <cell r="E10">
            <v>1393</v>
          </cell>
        </row>
        <row r="11">
          <cell r="D11">
            <v>310</v>
          </cell>
          <cell r="E11">
            <v>1083</v>
          </cell>
        </row>
        <row r="12">
          <cell r="D12">
            <v>0</v>
          </cell>
          <cell r="E12">
            <v>1393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"/>
      <sheetName val="Dates_1987.xlsx"/>
      <sheetName val="Dates_1986.xlsx"/>
      <sheetName val="Dates_1985.xlsx"/>
      <sheetName val="Dates_1984.xlsx"/>
      <sheetName val="Dates_1983.xlsx"/>
      <sheetName val="Dates_1982.xlsx"/>
      <sheetName val="Dates_1981.xlsx"/>
      <sheetName val="Dates_1980.xlsx"/>
      <sheetName val="Dates_1979.xlsx"/>
      <sheetName val="Dates_1978.xlsx"/>
      <sheetName val="Dates_1977.xlsx"/>
      <sheetName val="Dates_1976.xlsx"/>
      <sheetName val="Dates_1975.xlsx"/>
      <sheetName val="Dates_1969.xlsx"/>
      <sheetName val="Dates_1968.xlsx"/>
      <sheetName val="Dates_1967.xlsx"/>
      <sheetName val="Dates_1966.xlsx"/>
      <sheetName val="Dates_1965.xlsx"/>
      <sheetName val="Dates_1964.xlsx"/>
      <sheetName val="Dates_1960.xlsx"/>
    </sheetNames>
    <sheetDataSet>
      <sheetData sheetId="0">
        <row r="1">
          <cell r="B1" t="str">
            <v>uri</v>
          </cell>
        </row>
      </sheetData>
      <sheetData sheetId="1">
        <row r="2">
          <cell r="D2">
            <v>18</v>
          </cell>
          <cell r="E2">
            <v>2172</v>
          </cell>
          <cell r="F2" t="str">
            <v>0.821917808219178%</v>
          </cell>
        </row>
        <row r="3">
          <cell r="D3">
            <v>2190</v>
          </cell>
          <cell r="E3">
            <v>0</v>
          </cell>
          <cell r="F3" t="str">
            <v>100.0%</v>
          </cell>
        </row>
        <row r="4">
          <cell r="D4">
            <v>35</v>
          </cell>
          <cell r="E4">
            <v>2155</v>
          </cell>
          <cell r="F4" t="str">
            <v>1.5981735159817352%</v>
          </cell>
        </row>
        <row r="5">
          <cell r="D5">
            <v>0</v>
          </cell>
          <cell r="E5">
            <v>2190</v>
          </cell>
          <cell r="F5" t="str">
            <v>0.0%</v>
          </cell>
        </row>
        <row r="6">
          <cell r="D6">
            <v>0</v>
          </cell>
          <cell r="E6">
            <v>2190</v>
          </cell>
          <cell r="F6" t="str">
            <v>0.0%</v>
          </cell>
        </row>
        <row r="7">
          <cell r="D7">
            <v>207</v>
          </cell>
          <cell r="E7">
            <v>1983</v>
          </cell>
          <cell r="F7" t="str">
            <v>9.452054794520548%</v>
          </cell>
        </row>
        <row r="8">
          <cell r="D8">
            <v>1909</v>
          </cell>
          <cell r="E8">
            <v>281</v>
          </cell>
          <cell r="F8" t="str">
            <v>87.1689497716895%</v>
          </cell>
        </row>
        <row r="9">
          <cell r="D9">
            <v>20</v>
          </cell>
          <cell r="E9">
            <v>2170</v>
          </cell>
          <cell r="F9" t="str">
            <v>0.91324200913242%</v>
          </cell>
        </row>
        <row r="10">
          <cell r="D10">
            <v>0</v>
          </cell>
          <cell r="E10">
            <v>2190</v>
          </cell>
          <cell r="F10" t="str">
            <v>0.0%</v>
          </cell>
        </row>
        <row r="11">
          <cell r="D11">
            <v>22</v>
          </cell>
          <cell r="E11">
            <v>2168</v>
          </cell>
          <cell r="F11" t="str">
            <v>1.004566210045662%</v>
          </cell>
        </row>
        <row r="12">
          <cell r="D12">
            <v>0</v>
          </cell>
          <cell r="E12">
            <v>2190</v>
          </cell>
          <cell r="F12" t="str">
            <v>0.0%</v>
          </cell>
        </row>
      </sheetData>
      <sheetData sheetId="2">
        <row r="2">
          <cell r="D2">
            <v>16</v>
          </cell>
          <cell r="E2">
            <v>2634</v>
          </cell>
          <cell r="F2" t="str">
            <v>0.6037735849056604%</v>
          </cell>
        </row>
        <row r="3">
          <cell r="D3">
            <v>2650</v>
          </cell>
          <cell r="E3">
            <v>0</v>
          </cell>
          <cell r="F3" t="str">
            <v>100.0%</v>
          </cell>
        </row>
        <row r="4">
          <cell r="D4">
            <v>35</v>
          </cell>
          <cell r="E4">
            <v>2615</v>
          </cell>
          <cell r="F4" t="str">
            <v>1.3207547169811322%</v>
          </cell>
        </row>
        <row r="5">
          <cell r="D5">
            <v>0</v>
          </cell>
          <cell r="E5">
            <v>2650</v>
          </cell>
          <cell r="F5" t="str">
            <v>0.0%</v>
          </cell>
        </row>
        <row r="6">
          <cell r="D6">
            <v>0</v>
          </cell>
          <cell r="E6">
            <v>2650</v>
          </cell>
          <cell r="F6" t="str">
            <v>0.0%</v>
          </cell>
        </row>
        <row r="7">
          <cell r="D7">
            <v>207</v>
          </cell>
          <cell r="E7">
            <v>2443</v>
          </cell>
          <cell r="F7" t="str">
            <v>7.811320754716982%</v>
          </cell>
        </row>
        <row r="8">
          <cell r="D8">
            <v>2368</v>
          </cell>
          <cell r="E8">
            <v>282</v>
          </cell>
          <cell r="F8" t="str">
            <v>89.35849056603774%</v>
          </cell>
        </row>
        <row r="9">
          <cell r="D9">
            <v>22</v>
          </cell>
          <cell r="E9">
            <v>2628</v>
          </cell>
          <cell r="F9" t="str">
            <v>0.8301886792452831%</v>
          </cell>
        </row>
        <row r="10">
          <cell r="D10">
            <v>0</v>
          </cell>
          <cell r="E10">
            <v>2650</v>
          </cell>
          <cell r="F10" t="str">
            <v>0.0%</v>
          </cell>
        </row>
        <row r="11">
          <cell r="D11">
            <v>22</v>
          </cell>
          <cell r="E11">
            <v>2628</v>
          </cell>
          <cell r="F11" t="str">
            <v>0.8301886792452831%</v>
          </cell>
        </row>
        <row r="12">
          <cell r="D12">
            <v>0</v>
          </cell>
          <cell r="E12">
            <v>2650</v>
          </cell>
          <cell r="F12" t="str">
            <v>0.0%</v>
          </cell>
        </row>
      </sheetData>
      <sheetData sheetId="3">
        <row r="2">
          <cell r="D2">
            <v>16</v>
          </cell>
          <cell r="E2">
            <v>2071</v>
          </cell>
          <cell r="F2" t="str">
            <v>0.7666506947771922%</v>
          </cell>
        </row>
        <row r="3">
          <cell r="D3">
            <v>2087</v>
          </cell>
          <cell r="E3">
            <v>0</v>
          </cell>
          <cell r="F3" t="str">
            <v>100.0%</v>
          </cell>
        </row>
        <row r="4">
          <cell r="D4">
            <v>34</v>
          </cell>
          <cell r="E4">
            <v>2053</v>
          </cell>
          <cell r="F4" t="str">
            <v>1.6291327264015332%</v>
          </cell>
        </row>
        <row r="5">
          <cell r="D5">
            <v>0</v>
          </cell>
          <cell r="E5">
            <v>2087</v>
          </cell>
          <cell r="F5" t="str">
            <v>0.0%</v>
          </cell>
        </row>
        <row r="6">
          <cell r="D6">
            <v>0</v>
          </cell>
          <cell r="E6">
            <v>2087</v>
          </cell>
          <cell r="F6" t="str">
            <v>0.0%</v>
          </cell>
        </row>
        <row r="7">
          <cell r="D7">
            <v>205</v>
          </cell>
          <cell r="E7">
            <v>1882</v>
          </cell>
          <cell r="F7" t="str">
            <v>9.822712026832775%</v>
          </cell>
        </row>
        <row r="8">
          <cell r="D8">
            <v>1810</v>
          </cell>
          <cell r="E8">
            <v>277</v>
          </cell>
          <cell r="F8" t="str">
            <v>86.72735984666986%</v>
          </cell>
        </row>
        <row r="9">
          <cell r="D9">
            <v>20</v>
          </cell>
          <cell r="E9">
            <v>2067</v>
          </cell>
          <cell r="F9" t="str">
            <v>0.9583133684714902%</v>
          </cell>
        </row>
        <row r="10">
          <cell r="D10">
            <v>0</v>
          </cell>
          <cell r="E10">
            <v>2087</v>
          </cell>
          <cell r="F10" t="str">
            <v>0.0%</v>
          </cell>
        </row>
        <row r="11">
          <cell r="D11">
            <v>22</v>
          </cell>
          <cell r="E11">
            <v>2065</v>
          </cell>
          <cell r="F11" t="str">
            <v>1.0541447053186392%</v>
          </cell>
        </row>
        <row r="12">
          <cell r="D12">
            <v>0</v>
          </cell>
          <cell r="E12">
            <v>2087</v>
          </cell>
          <cell r="F12" t="str">
            <v>0.0%</v>
          </cell>
        </row>
      </sheetData>
      <sheetData sheetId="4">
        <row r="2">
          <cell r="D2">
            <v>15</v>
          </cell>
          <cell r="E2">
            <v>2443</v>
          </cell>
          <cell r="F2" t="str">
            <v>0.6102522375915379%</v>
          </cell>
        </row>
        <row r="3">
          <cell r="D3">
            <v>2458</v>
          </cell>
          <cell r="E3">
            <v>0</v>
          </cell>
          <cell r="F3" t="str">
            <v>100.0%</v>
          </cell>
        </row>
        <row r="4">
          <cell r="D4">
            <v>37</v>
          </cell>
          <cell r="E4">
            <v>2421</v>
          </cell>
          <cell r="F4" t="str">
            <v>1.5052888527257935%</v>
          </cell>
        </row>
        <row r="5">
          <cell r="D5">
            <v>0</v>
          </cell>
          <cell r="E5">
            <v>2458</v>
          </cell>
          <cell r="F5" t="str">
            <v>0.0%</v>
          </cell>
        </row>
        <row r="6">
          <cell r="D6">
            <v>0</v>
          </cell>
          <cell r="E6">
            <v>2458</v>
          </cell>
          <cell r="F6" t="str">
            <v>0.0%</v>
          </cell>
        </row>
        <row r="7">
          <cell r="D7">
            <v>213</v>
          </cell>
          <cell r="E7">
            <v>2245</v>
          </cell>
          <cell r="F7" t="str">
            <v>8.665581773799836%</v>
          </cell>
        </row>
        <row r="8">
          <cell r="D8">
            <v>2175</v>
          </cell>
          <cell r="E8">
            <v>283</v>
          </cell>
          <cell r="F8" t="str">
            <v>88.48657445077298%</v>
          </cell>
        </row>
        <row r="9">
          <cell r="D9">
            <v>15</v>
          </cell>
          <cell r="E9">
            <v>2443</v>
          </cell>
          <cell r="F9" t="str">
            <v>0.6102522375915379%</v>
          </cell>
        </row>
        <row r="10">
          <cell r="D10">
            <v>0</v>
          </cell>
          <cell r="E10">
            <v>2458</v>
          </cell>
          <cell r="F10" t="str">
            <v>0.0%</v>
          </cell>
        </row>
        <row r="11">
          <cell r="D11">
            <v>22</v>
          </cell>
          <cell r="E11">
            <v>2436</v>
          </cell>
          <cell r="F11" t="str">
            <v>0.8950366151342555%</v>
          </cell>
        </row>
        <row r="12">
          <cell r="D12">
            <v>0</v>
          </cell>
          <cell r="E12">
            <v>2458</v>
          </cell>
          <cell r="F12" t="str">
            <v>0.0%</v>
          </cell>
        </row>
      </sheetData>
      <sheetData sheetId="5">
        <row r="2">
          <cell r="D2">
            <v>15</v>
          </cell>
          <cell r="E2">
            <v>2591</v>
          </cell>
          <cell r="F2" t="str">
            <v>0.5755947812739831%</v>
          </cell>
        </row>
        <row r="3">
          <cell r="D3">
            <v>2606</v>
          </cell>
          <cell r="E3">
            <v>0</v>
          </cell>
          <cell r="F3" t="str">
            <v>100.0%</v>
          </cell>
        </row>
        <row r="4">
          <cell r="D4">
            <v>34</v>
          </cell>
          <cell r="E4">
            <v>2572</v>
          </cell>
          <cell r="F4" t="str">
            <v>1.3046815042210285%</v>
          </cell>
        </row>
        <row r="5">
          <cell r="D5">
            <v>0</v>
          </cell>
          <cell r="E5">
            <v>2606</v>
          </cell>
          <cell r="F5" t="str">
            <v>0.0%</v>
          </cell>
        </row>
        <row r="6">
          <cell r="D6">
            <v>0</v>
          </cell>
          <cell r="E6">
            <v>2606</v>
          </cell>
          <cell r="F6" t="str">
            <v>0.0%</v>
          </cell>
        </row>
        <row r="7">
          <cell r="D7">
            <v>198</v>
          </cell>
          <cell r="E7">
            <v>2408</v>
          </cell>
          <cell r="F7" t="str">
            <v>7.597851112816577%</v>
          </cell>
        </row>
        <row r="8">
          <cell r="D8">
            <v>2341</v>
          </cell>
          <cell r="E8">
            <v>265</v>
          </cell>
          <cell r="F8" t="str">
            <v>89.83115886415963%</v>
          </cell>
        </row>
        <row r="9">
          <cell r="D9">
            <v>15</v>
          </cell>
          <cell r="E9">
            <v>2591</v>
          </cell>
          <cell r="F9" t="str">
            <v>0.5755947812739831%</v>
          </cell>
        </row>
        <row r="10">
          <cell r="D10">
            <v>0</v>
          </cell>
          <cell r="E10">
            <v>2606</v>
          </cell>
          <cell r="F10" t="str">
            <v>0.0%</v>
          </cell>
        </row>
        <row r="11">
          <cell r="D11">
            <v>22</v>
          </cell>
          <cell r="E11">
            <v>2584</v>
          </cell>
          <cell r="F11" t="str">
            <v>0.844205679201842%</v>
          </cell>
        </row>
        <row r="12">
          <cell r="D12">
            <v>0</v>
          </cell>
          <cell r="E12">
            <v>2606</v>
          </cell>
          <cell r="F12" t="str">
            <v>0.0%</v>
          </cell>
        </row>
      </sheetData>
      <sheetData sheetId="6">
        <row r="2">
          <cell r="D2">
            <v>15</v>
          </cell>
          <cell r="E2">
            <v>2020</v>
          </cell>
          <cell r="F2" t="str">
            <v>0.7371007371007371%</v>
          </cell>
        </row>
        <row r="3">
          <cell r="D3">
            <v>2035</v>
          </cell>
          <cell r="E3">
            <v>0</v>
          </cell>
          <cell r="F3" t="str">
            <v>100.0%</v>
          </cell>
        </row>
        <row r="4">
          <cell r="D4">
            <v>34</v>
          </cell>
          <cell r="E4">
            <v>2001</v>
          </cell>
          <cell r="F4" t="str">
            <v>1.6707616707616706%</v>
          </cell>
        </row>
        <row r="5">
          <cell r="D5">
            <v>0</v>
          </cell>
          <cell r="E5">
            <v>2035</v>
          </cell>
          <cell r="F5" t="str">
            <v>0.0%</v>
          </cell>
        </row>
        <row r="6">
          <cell r="D6">
            <v>0</v>
          </cell>
          <cell r="E6">
            <v>2035</v>
          </cell>
          <cell r="F6" t="str">
            <v>0.0%</v>
          </cell>
        </row>
        <row r="7">
          <cell r="D7">
            <v>205</v>
          </cell>
          <cell r="E7">
            <v>1830</v>
          </cell>
          <cell r="F7" t="str">
            <v>10.073710073710075%</v>
          </cell>
        </row>
        <row r="8">
          <cell r="D8">
            <v>1764</v>
          </cell>
          <cell r="E8">
            <v>271</v>
          </cell>
          <cell r="F8" t="str">
            <v>86.68304668304668%</v>
          </cell>
        </row>
        <row r="9">
          <cell r="D9">
            <v>14</v>
          </cell>
          <cell r="E9">
            <v>2021</v>
          </cell>
          <cell r="F9" t="str">
            <v>0.687960687960688%</v>
          </cell>
        </row>
        <row r="10">
          <cell r="D10">
            <v>0</v>
          </cell>
          <cell r="E10">
            <v>2035</v>
          </cell>
          <cell r="F10" t="str">
            <v>0.0%</v>
          </cell>
        </row>
        <row r="11">
          <cell r="D11">
            <v>22</v>
          </cell>
          <cell r="E11">
            <v>2013</v>
          </cell>
          <cell r="F11" t="str">
            <v>1.0810810810810811%</v>
          </cell>
        </row>
        <row r="12">
          <cell r="D12">
            <v>0</v>
          </cell>
          <cell r="E12">
            <v>2035</v>
          </cell>
          <cell r="F12" t="str">
            <v>0.0%</v>
          </cell>
        </row>
      </sheetData>
      <sheetData sheetId="7">
        <row r="2">
          <cell r="D2">
            <v>15</v>
          </cell>
          <cell r="E2">
            <v>1989</v>
          </cell>
          <cell r="F2" t="str">
            <v>0.7485029940119761%</v>
          </cell>
        </row>
        <row r="3">
          <cell r="D3">
            <v>2004</v>
          </cell>
          <cell r="E3">
            <v>0</v>
          </cell>
          <cell r="F3" t="str">
            <v>100.0%</v>
          </cell>
        </row>
        <row r="4">
          <cell r="D4">
            <v>34</v>
          </cell>
          <cell r="E4">
            <v>1970</v>
          </cell>
          <cell r="F4" t="str">
            <v>1.6966067864271457%</v>
          </cell>
        </row>
        <row r="5">
          <cell r="D5">
            <v>0</v>
          </cell>
          <cell r="E5">
            <v>2004</v>
          </cell>
          <cell r="F5" t="str">
            <v>0.0%</v>
          </cell>
        </row>
        <row r="6">
          <cell r="D6">
            <v>0</v>
          </cell>
          <cell r="E6">
            <v>2004</v>
          </cell>
          <cell r="F6" t="str">
            <v>0.0%</v>
          </cell>
        </row>
        <row r="7">
          <cell r="D7">
            <v>209</v>
          </cell>
          <cell r="E7">
            <v>1795</v>
          </cell>
          <cell r="F7" t="str">
            <v>10.429141716566866%</v>
          </cell>
        </row>
        <row r="8">
          <cell r="D8">
            <v>1722</v>
          </cell>
          <cell r="E8">
            <v>282</v>
          </cell>
          <cell r="F8" t="str">
            <v>85.92814371257485%</v>
          </cell>
        </row>
        <row r="9">
          <cell r="D9">
            <v>21</v>
          </cell>
          <cell r="E9">
            <v>1983</v>
          </cell>
          <cell r="F9" t="str">
            <v>1.0479041916167664%</v>
          </cell>
        </row>
        <row r="10">
          <cell r="D10">
            <v>0</v>
          </cell>
          <cell r="E10">
            <v>2004</v>
          </cell>
          <cell r="F10" t="str">
            <v>0.0%</v>
          </cell>
        </row>
        <row r="11">
          <cell r="D11">
            <v>22</v>
          </cell>
          <cell r="E11">
            <v>1982</v>
          </cell>
          <cell r="F11" t="str">
            <v>1.097804391217565%</v>
          </cell>
        </row>
        <row r="12">
          <cell r="D12">
            <v>0</v>
          </cell>
          <cell r="E12">
            <v>2004</v>
          </cell>
          <cell r="F12" t="str">
            <v>0.0%</v>
          </cell>
        </row>
      </sheetData>
      <sheetData sheetId="8">
        <row r="2">
          <cell r="D2">
            <v>15</v>
          </cell>
          <cell r="E2">
            <v>2090</v>
          </cell>
          <cell r="F2" t="str">
            <v>0.7125890736342043%</v>
          </cell>
        </row>
        <row r="3">
          <cell r="D3">
            <v>2105</v>
          </cell>
          <cell r="E3">
            <v>0</v>
          </cell>
          <cell r="F3" t="str">
            <v>100.0%</v>
          </cell>
        </row>
        <row r="4">
          <cell r="D4">
            <v>36</v>
          </cell>
          <cell r="E4">
            <v>2069</v>
          </cell>
          <cell r="F4" t="str">
            <v>1.7102137767220902%</v>
          </cell>
        </row>
        <row r="5">
          <cell r="D5">
            <v>0</v>
          </cell>
          <cell r="E5">
            <v>2105</v>
          </cell>
          <cell r="F5" t="str">
            <v>0.0%</v>
          </cell>
        </row>
        <row r="6">
          <cell r="D6">
            <v>0</v>
          </cell>
          <cell r="E6">
            <v>2105</v>
          </cell>
          <cell r="F6" t="str">
            <v>0.0%</v>
          </cell>
        </row>
        <row r="7">
          <cell r="D7">
            <v>214</v>
          </cell>
          <cell r="E7">
            <v>1891</v>
          </cell>
          <cell r="F7" t="str">
            <v>10.166270783847981%</v>
          </cell>
        </row>
        <row r="8">
          <cell r="D8">
            <v>1820</v>
          </cell>
          <cell r="E8">
            <v>285</v>
          </cell>
          <cell r="F8" t="str">
            <v>86.46080760095012%</v>
          </cell>
        </row>
        <row r="9">
          <cell r="D9">
            <v>17</v>
          </cell>
          <cell r="E9">
            <v>2088</v>
          </cell>
          <cell r="F9" t="str">
            <v>0.8076009501187649%</v>
          </cell>
        </row>
        <row r="10">
          <cell r="D10">
            <v>0</v>
          </cell>
          <cell r="E10">
            <v>2105</v>
          </cell>
          <cell r="F10" t="str">
            <v>0.0%</v>
          </cell>
        </row>
        <row r="11">
          <cell r="D11">
            <v>22</v>
          </cell>
          <cell r="E11">
            <v>2083</v>
          </cell>
          <cell r="F11" t="str">
            <v>1.0451306413301662%</v>
          </cell>
        </row>
        <row r="12">
          <cell r="D12">
            <v>0</v>
          </cell>
          <cell r="E12">
            <v>2105</v>
          </cell>
          <cell r="F12" t="str">
            <v>0.0%</v>
          </cell>
        </row>
      </sheetData>
      <sheetData sheetId="9">
        <row r="2">
          <cell r="D2">
            <v>0</v>
          </cell>
          <cell r="E2">
            <v>2519</v>
          </cell>
          <cell r="F2" t="str">
            <v>0.0%</v>
          </cell>
        </row>
        <row r="3">
          <cell r="D3">
            <v>2519</v>
          </cell>
          <cell r="E3">
            <v>0</v>
          </cell>
          <cell r="F3" t="str">
            <v>100.0%</v>
          </cell>
        </row>
        <row r="4">
          <cell r="D4">
            <v>0</v>
          </cell>
          <cell r="E4">
            <v>2519</v>
          </cell>
          <cell r="F4" t="str">
            <v>0.0%</v>
          </cell>
        </row>
        <row r="5">
          <cell r="D5">
            <v>0</v>
          </cell>
          <cell r="E5">
            <v>2519</v>
          </cell>
          <cell r="F5" t="str">
            <v>0.0%</v>
          </cell>
        </row>
        <row r="6">
          <cell r="D6">
            <v>0</v>
          </cell>
          <cell r="E6">
            <v>2519</v>
          </cell>
          <cell r="F6" t="str">
            <v>0.0%</v>
          </cell>
        </row>
        <row r="7">
          <cell r="D7">
            <v>201</v>
          </cell>
          <cell r="E7">
            <v>2318</v>
          </cell>
          <cell r="F7" t="str">
            <v>7.9793568876538306%</v>
          </cell>
        </row>
        <row r="8">
          <cell r="D8">
            <v>2288</v>
          </cell>
          <cell r="E8">
            <v>231</v>
          </cell>
          <cell r="F8" t="str">
            <v>90.82969432314411%</v>
          </cell>
        </row>
        <row r="9">
          <cell r="D9">
            <v>15</v>
          </cell>
          <cell r="E9">
            <v>2504</v>
          </cell>
          <cell r="F9" t="str">
            <v>0.5954743946010321%</v>
          </cell>
        </row>
        <row r="10">
          <cell r="D10">
            <v>0</v>
          </cell>
          <cell r="E10">
            <v>2519</v>
          </cell>
          <cell r="F10" t="str">
            <v>0.0%</v>
          </cell>
        </row>
        <row r="11">
          <cell r="D11">
            <v>22</v>
          </cell>
          <cell r="E11">
            <v>2497</v>
          </cell>
          <cell r="F11" t="str">
            <v>0.8733624454148471%</v>
          </cell>
        </row>
        <row r="12">
          <cell r="D12">
            <v>0</v>
          </cell>
          <cell r="E12">
            <v>2519</v>
          </cell>
          <cell r="F12" t="str">
            <v>0.0%</v>
          </cell>
        </row>
      </sheetData>
      <sheetData sheetId="10">
        <row r="2">
          <cell r="D2">
            <v>15</v>
          </cell>
          <cell r="E2">
            <v>2154</v>
          </cell>
          <cell r="F2" t="str">
            <v>0.6915629322268326%</v>
          </cell>
        </row>
        <row r="3">
          <cell r="D3">
            <v>2169</v>
          </cell>
          <cell r="E3">
            <v>0</v>
          </cell>
          <cell r="F3" t="str">
            <v>100.0%</v>
          </cell>
        </row>
        <row r="4">
          <cell r="D4">
            <v>35</v>
          </cell>
          <cell r="E4">
            <v>2134</v>
          </cell>
          <cell r="F4" t="str">
            <v>1.6136468418626098%</v>
          </cell>
        </row>
        <row r="5">
          <cell r="D5">
            <v>0</v>
          </cell>
          <cell r="E5">
            <v>2169</v>
          </cell>
          <cell r="F5" t="str">
            <v>0.0%</v>
          </cell>
        </row>
        <row r="6">
          <cell r="D6">
            <v>0</v>
          </cell>
          <cell r="E6">
            <v>2169</v>
          </cell>
          <cell r="F6" t="str">
            <v>0.0%</v>
          </cell>
        </row>
        <row r="7">
          <cell r="D7">
            <v>207</v>
          </cell>
          <cell r="E7">
            <v>1962</v>
          </cell>
          <cell r="F7" t="str">
            <v>9.54356846473029%</v>
          </cell>
        </row>
        <row r="8">
          <cell r="D8">
            <v>1907</v>
          </cell>
          <cell r="E8">
            <v>262</v>
          </cell>
          <cell r="F8" t="str">
            <v>87.92070078377132%</v>
          </cell>
        </row>
        <row r="9">
          <cell r="D9">
            <v>22</v>
          </cell>
          <cell r="E9">
            <v>2147</v>
          </cell>
          <cell r="F9" t="str">
            <v>1.0142923005993545%</v>
          </cell>
        </row>
        <row r="10">
          <cell r="D10">
            <v>0</v>
          </cell>
          <cell r="E10">
            <v>2169</v>
          </cell>
          <cell r="F10" t="str">
            <v>0.0%</v>
          </cell>
        </row>
        <row r="11">
          <cell r="D11">
            <v>0</v>
          </cell>
          <cell r="E11">
            <v>2169</v>
          </cell>
          <cell r="F11" t="str">
            <v>0.0%</v>
          </cell>
        </row>
        <row r="12">
          <cell r="D12">
            <v>0</v>
          </cell>
          <cell r="E12">
            <v>2169</v>
          </cell>
          <cell r="F12" t="str">
            <v>0.0%</v>
          </cell>
        </row>
      </sheetData>
      <sheetData sheetId="11">
        <row r="2">
          <cell r="D2">
            <v>16</v>
          </cell>
          <cell r="E2">
            <v>2220</v>
          </cell>
          <cell r="F2" t="str">
            <v>0.7155635062611807%</v>
          </cell>
        </row>
        <row r="3">
          <cell r="D3">
            <v>2236</v>
          </cell>
          <cell r="E3">
            <v>0</v>
          </cell>
          <cell r="F3" t="str">
            <v>100.0%</v>
          </cell>
        </row>
        <row r="4">
          <cell r="D4">
            <v>44</v>
          </cell>
          <cell r="E4">
            <v>2192</v>
          </cell>
          <cell r="F4" t="str">
            <v>1.9677996422182469%</v>
          </cell>
        </row>
        <row r="5">
          <cell r="D5">
            <v>0</v>
          </cell>
          <cell r="E5">
            <v>2236</v>
          </cell>
          <cell r="F5" t="str">
            <v>0.0%</v>
          </cell>
        </row>
        <row r="6">
          <cell r="D6">
            <v>0</v>
          </cell>
          <cell r="E6">
            <v>2236</v>
          </cell>
          <cell r="F6" t="str">
            <v>0.0%</v>
          </cell>
        </row>
        <row r="7">
          <cell r="D7">
            <v>202</v>
          </cell>
          <cell r="E7">
            <v>2034</v>
          </cell>
          <cell r="F7" t="str">
            <v>9.033989266547406%</v>
          </cell>
        </row>
        <row r="8">
          <cell r="D8">
            <v>1953</v>
          </cell>
          <cell r="E8">
            <v>283</v>
          </cell>
          <cell r="F8" t="str">
            <v>87.34347048300538%</v>
          </cell>
        </row>
        <row r="9">
          <cell r="D9">
            <v>19</v>
          </cell>
          <cell r="E9">
            <v>2217</v>
          </cell>
          <cell r="F9" t="str">
            <v>0.8497316636851521%</v>
          </cell>
        </row>
        <row r="10">
          <cell r="D10">
            <v>0</v>
          </cell>
          <cell r="E10">
            <v>2236</v>
          </cell>
          <cell r="F10" t="str">
            <v>0.0%</v>
          </cell>
        </row>
        <row r="11">
          <cell r="D11">
            <v>22</v>
          </cell>
          <cell r="E11">
            <v>2214</v>
          </cell>
          <cell r="F11" t="str">
            <v>0.9838998211091234%</v>
          </cell>
        </row>
        <row r="12">
          <cell r="D12">
            <v>0</v>
          </cell>
          <cell r="E12">
            <v>2236</v>
          </cell>
          <cell r="F12" t="str">
            <v>0.0%</v>
          </cell>
        </row>
      </sheetData>
      <sheetData sheetId="12">
        <row r="2">
          <cell r="D2">
            <v>0</v>
          </cell>
          <cell r="E2">
            <v>2339</v>
          </cell>
          <cell r="F2" t="str">
            <v>0.0%</v>
          </cell>
        </row>
        <row r="3">
          <cell r="D3">
            <v>2339</v>
          </cell>
          <cell r="E3">
            <v>0</v>
          </cell>
          <cell r="F3" t="str">
            <v>100.0%</v>
          </cell>
        </row>
        <row r="4">
          <cell r="D4">
            <v>0</v>
          </cell>
          <cell r="E4">
            <v>2339</v>
          </cell>
          <cell r="F4" t="str">
            <v>0.0%</v>
          </cell>
        </row>
        <row r="5">
          <cell r="D5">
            <v>0</v>
          </cell>
          <cell r="E5">
            <v>2339</v>
          </cell>
          <cell r="F5" t="str">
            <v>0.0%</v>
          </cell>
        </row>
        <row r="6">
          <cell r="D6">
            <v>0</v>
          </cell>
          <cell r="E6">
            <v>2339</v>
          </cell>
          <cell r="F6" t="str">
            <v>0.0%</v>
          </cell>
        </row>
        <row r="7">
          <cell r="D7">
            <v>193</v>
          </cell>
          <cell r="E7">
            <v>2146</v>
          </cell>
          <cell r="F7" t="str">
            <v>8.251389482684909%</v>
          </cell>
        </row>
        <row r="8">
          <cell r="D8">
            <v>2110</v>
          </cell>
          <cell r="E8">
            <v>229</v>
          </cell>
          <cell r="F8" t="str">
            <v>90.20949123557077%</v>
          </cell>
        </row>
        <row r="9">
          <cell r="D9">
            <v>21</v>
          </cell>
          <cell r="E9">
            <v>2318</v>
          </cell>
          <cell r="F9" t="str">
            <v>0.8978195810175289%</v>
          </cell>
        </row>
        <row r="10">
          <cell r="D10">
            <v>0</v>
          </cell>
          <cell r="E10">
            <v>2339</v>
          </cell>
          <cell r="F10" t="str">
            <v>0.0%</v>
          </cell>
        </row>
        <row r="11">
          <cell r="D11">
            <v>22</v>
          </cell>
          <cell r="E11">
            <v>2317</v>
          </cell>
          <cell r="F11" t="str">
            <v>0.940572894399316%</v>
          </cell>
        </row>
        <row r="12">
          <cell r="D12">
            <v>0</v>
          </cell>
          <cell r="E12">
            <v>2339</v>
          </cell>
          <cell r="F12" t="str">
            <v>0.0%</v>
          </cell>
        </row>
      </sheetData>
      <sheetData sheetId="13">
        <row r="2">
          <cell r="D2">
            <v>15</v>
          </cell>
          <cell r="E2">
            <v>2274</v>
          </cell>
          <cell r="F2" t="str">
            <v>0.655307994757536%</v>
          </cell>
        </row>
        <row r="3">
          <cell r="D3">
            <v>2289</v>
          </cell>
          <cell r="E3">
            <v>0</v>
          </cell>
          <cell r="F3" t="str">
            <v>100.0%</v>
          </cell>
        </row>
        <row r="4">
          <cell r="D4">
            <v>35</v>
          </cell>
          <cell r="E4">
            <v>2254</v>
          </cell>
          <cell r="F4" t="str">
            <v>1.529051987767584%</v>
          </cell>
        </row>
        <row r="5">
          <cell r="D5">
            <v>0</v>
          </cell>
          <cell r="E5">
            <v>2289</v>
          </cell>
          <cell r="F5" t="str">
            <v>0.0%</v>
          </cell>
        </row>
        <row r="6">
          <cell r="D6">
            <v>0</v>
          </cell>
          <cell r="E6">
            <v>2289</v>
          </cell>
          <cell r="F6" t="str">
            <v>0.0%</v>
          </cell>
        </row>
        <row r="7">
          <cell r="D7">
            <v>205</v>
          </cell>
          <cell r="E7">
            <v>2084</v>
          </cell>
          <cell r="F7" t="str">
            <v>8.955875928352992%</v>
          </cell>
        </row>
        <row r="8">
          <cell r="D8">
            <v>2014</v>
          </cell>
          <cell r="E8">
            <v>275</v>
          </cell>
          <cell r="F8" t="str">
            <v>87.98602009611184%</v>
          </cell>
        </row>
        <row r="9">
          <cell r="D9">
            <v>18</v>
          </cell>
          <cell r="E9">
            <v>2271</v>
          </cell>
          <cell r="F9" t="str">
            <v>0.7863695937090431%</v>
          </cell>
        </row>
        <row r="10">
          <cell r="D10">
            <v>0</v>
          </cell>
          <cell r="E10">
            <v>2289</v>
          </cell>
          <cell r="F10" t="str">
            <v>0.0%</v>
          </cell>
        </row>
        <row r="11">
          <cell r="D11">
            <v>22</v>
          </cell>
          <cell r="E11">
            <v>2267</v>
          </cell>
          <cell r="F11" t="str">
            <v>0.9611183923110528%</v>
          </cell>
        </row>
        <row r="12">
          <cell r="D12">
            <v>0</v>
          </cell>
          <cell r="E12">
            <v>2289</v>
          </cell>
          <cell r="F12" t="str">
            <v>0.0%</v>
          </cell>
        </row>
      </sheetData>
      <sheetData sheetId="14">
        <row r="2">
          <cell r="D2">
            <v>15</v>
          </cell>
          <cell r="E2">
            <v>2383</v>
          </cell>
          <cell r="F2" t="str">
            <v>0.6255212677231026%</v>
          </cell>
        </row>
        <row r="3">
          <cell r="D3">
            <v>2398</v>
          </cell>
          <cell r="E3">
            <v>0</v>
          </cell>
          <cell r="F3" t="str">
            <v>100.0%</v>
          </cell>
        </row>
        <row r="4">
          <cell r="D4">
            <v>46</v>
          </cell>
          <cell r="E4">
            <v>2352</v>
          </cell>
          <cell r="F4" t="str">
            <v>1.9182652210175146%</v>
          </cell>
        </row>
        <row r="5">
          <cell r="D5">
            <v>0</v>
          </cell>
          <cell r="E5">
            <v>2398</v>
          </cell>
          <cell r="F5" t="str">
            <v>0.0%</v>
          </cell>
        </row>
        <row r="6">
          <cell r="D6">
            <v>0</v>
          </cell>
          <cell r="E6">
            <v>2398</v>
          </cell>
          <cell r="F6" t="str">
            <v>0.0%</v>
          </cell>
        </row>
        <row r="7">
          <cell r="D7">
            <v>205</v>
          </cell>
          <cell r="E7">
            <v>2193</v>
          </cell>
          <cell r="F7" t="str">
            <v>8.548790658882401%</v>
          </cell>
        </row>
        <row r="8">
          <cell r="D8">
            <v>2111</v>
          </cell>
          <cell r="E8">
            <v>287</v>
          </cell>
          <cell r="F8" t="str">
            <v>88.03169307756463%</v>
          </cell>
        </row>
        <row r="9">
          <cell r="D9">
            <v>18</v>
          </cell>
          <cell r="E9">
            <v>2380</v>
          </cell>
          <cell r="F9" t="str">
            <v>0.7506255212677231%</v>
          </cell>
        </row>
        <row r="10">
          <cell r="D10">
            <v>0</v>
          </cell>
          <cell r="E10">
            <v>2398</v>
          </cell>
          <cell r="F10" t="str">
            <v>0.0%</v>
          </cell>
        </row>
        <row r="11">
          <cell r="D11">
            <v>22</v>
          </cell>
          <cell r="E11">
            <v>2376</v>
          </cell>
          <cell r="F11" t="str">
            <v>0.9174311926605505%</v>
          </cell>
        </row>
        <row r="12">
          <cell r="D12">
            <v>0</v>
          </cell>
          <cell r="E12">
            <v>2398</v>
          </cell>
          <cell r="F12" t="str">
            <v>0.0%</v>
          </cell>
        </row>
      </sheetData>
      <sheetData sheetId="15">
        <row r="2">
          <cell r="D2">
            <v>15</v>
          </cell>
          <cell r="E2">
            <v>2431</v>
          </cell>
          <cell r="F2" t="str">
            <v>0.6132461161079313%</v>
          </cell>
        </row>
        <row r="3">
          <cell r="D3">
            <v>2446</v>
          </cell>
          <cell r="E3">
            <v>0</v>
          </cell>
          <cell r="F3" t="str">
            <v>100.0%</v>
          </cell>
        </row>
        <row r="4">
          <cell r="D4">
            <v>133</v>
          </cell>
          <cell r="E4">
            <v>2313</v>
          </cell>
          <cell r="F4" t="str">
            <v>5.437448896156991%</v>
          </cell>
        </row>
        <row r="5">
          <cell r="D5">
            <v>0</v>
          </cell>
          <cell r="E5">
            <v>2446</v>
          </cell>
          <cell r="F5" t="str">
            <v>0.0%</v>
          </cell>
        </row>
        <row r="6">
          <cell r="D6">
            <v>0</v>
          </cell>
          <cell r="E6">
            <v>2446</v>
          </cell>
          <cell r="F6" t="str">
            <v>0.0%</v>
          </cell>
        </row>
        <row r="7">
          <cell r="D7">
            <v>207</v>
          </cell>
          <cell r="E7">
            <v>2239</v>
          </cell>
          <cell r="F7" t="str">
            <v>8.462796402289452%</v>
          </cell>
        </row>
        <row r="8">
          <cell r="D8">
            <v>2073</v>
          </cell>
          <cell r="E8">
            <v>373</v>
          </cell>
          <cell r="F8" t="str">
            <v>84.75061324611612%</v>
          </cell>
        </row>
        <row r="9">
          <cell r="D9">
            <v>15</v>
          </cell>
          <cell r="E9">
            <v>2431</v>
          </cell>
          <cell r="F9" t="str">
            <v>0.6132461161079313%</v>
          </cell>
        </row>
        <row r="10">
          <cell r="D10">
            <v>0</v>
          </cell>
          <cell r="E10">
            <v>2446</v>
          </cell>
          <cell r="F10" t="str">
            <v>0.0%</v>
          </cell>
        </row>
        <row r="11">
          <cell r="D11">
            <v>22</v>
          </cell>
          <cell r="E11">
            <v>2424</v>
          </cell>
          <cell r="F11" t="str">
            <v>0.8994276369582993%</v>
          </cell>
        </row>
        <row r="12">
          <cell r="D12">
            <v>0</v>
          </cell>
          <cell r="E12">
            <v>2446</v>
          </cell>
          <cell r="F12" t="str">
            <v>0.0%</v>
          </cell>
        </row>
      </sheetData>
      <sheetData sheetId="16">
        <row r="2">
          <cell r="D2">
            <v>15</v>
          </cell>
          <cell r="E2">
            <v>2464</v>
          </cell>
          <cell r="F2" t="str">
            <v>0.6050826946349335%</v>
          </cell>
        </row>
        <row r="3">
          <cell r="D3">
            <v>2479</v>
          </cell>
          <cell r="E3">
            <v>0</v>
          </cell>
          <cell r="F3" t="str">
            <v>100.0%</v>
          </cell>
        </row>
        <row r="4">
          <cell r="D4">
            <v>44</v>
          </cell>
          <cell r="E4">
            <v>2435</v>
          </cell>
          <cell r="F4" t="str">
            <v>1.7749092375958047%</v>
          </cell>
        </row>
        <row r="5">
          <cell r="D5">
            <v>0</v>
          </cell>
          <cell r="E5">
            <v>2479</v>
          </cell>
          <cell r="F5" t="str">
            <v>0.0%</v>
          </cell>
        </row>
        <row r="6">
          <cell r="D6">
            <v>0</v>
          </cell>
          <cell r="E6">
            <v>2479</v>
          </cell>
          <cell r="F6" t="str">
            <v>0.0%</v>
          </cell>
        </row>
        <row r="7">
          <cell r="D7">
            <v>200</v>
          </cell>
          <cell r="E7">
            <v>2279</v>
          </cell>
          <cell r="F7" t="str">
            <v>8.067769261799112%</v>
          </cell>
        </row>
        <row r="8">
          <cell r="D8">
            <v>2198</v>
          </cell>
          <cell r="E8">
            <v>281</v>
          </cell>
          <cell r="F8" t="str">
            <v>88.66478418717224%</v>
          </cell>
        </row>
        <row r="9">
          <cell r="D9">
            <v>19</v>
          </cell>
          <cell r="E9">
            <v>2460</v>
          </cell>
          <cell r="F9" t="str">
            <v>0.7664380798709157%</v>
          </cell>
        </row>
        <row r="10">
          <cell r="D10">
            <v>0</v>
          </cell>
          <cell r="E10">
            <v>2479</v>
          </cell>
          <cell r="F10" t="str">
            <v>0.0%</v>
          </cell>
        </row>
        <row r="11">
          <cell r="D11">
            <v>22</v>
          </cell>
          <cell r="E11">
            <v>2457</v>
          </cell>
          <cell r="F11" t="str">
            <v>0.8874546187979023%</v>
          </cell>
        </row>
        <row r="12">
          <cell r="D12">
            <v>0</v>
          </cell>
          <cell r="E12">
            <v>2479</v>
          </cell>
          <cell r="F12" t="str">
            <v>0.0%</v>
          </cell>
        </row>
      </sheetData>
      <sheetData sheetId="17">
        <row r="2">
          <cell r="D2">
            <v>15</v>
          </cell>
          <cell r="E2">
            <v>2326</v>
          </cell>
          <cell r="F2" t="str">
            <v>0.6407518154634771%</v>
          </cell>
        </row>
        <row r="3">
          <cell r="D3">
            <v>2341</v>
          </cell>
          <cell r="E3">
            <v>0</v>
          </cell>
          <cell r="F3" t="str">
            <v>100.0%</v>
          </cell>
        </row>
        <row r="4">
          <cell r="D4">
            <v>36</v>
          </cell>
          <cell r="E4">
            <v>2305</v>
          </cell>
          <cell r="F4" t="str">
            <v>1.5378043571123452%</v>
          </cell>
        </row>
        <row r="5">
          <cell r="D5">
            <v>0</v>
          </cell>
          <cell r="E5">
            <v>2341</v>
          </cell>
          <cell r="F5" t="str">
            <v>0.0%</v>
          </cell>
        </row>
        <row r="6">
          <cell r="D6">
            <v>0</v>
          </cell>
          <cell r="E6">
            <v>2341</v>
          </cell>
          <cell r="F6" t="str">
            <v>0.0%</v>
          </cell>
        </row>
        <row r="7">
          <cell r="D7">
            <v>203</v>
          </cell>
          <cell r="E7">
            <v>2138</v>
          </cell>
          <cell r="F7" t="str">
            <v>8.671507902605724%</v>
          </cell>
        </row>
        <row r="8">
          <cell r="D8">
            <v>2071</v>
          </cell>
          <cell r="E8">
            <v>270</v>
          </cell>
          <cell r="F8" t="str">
            <v>88.46646732165742%</v>
          </cell>
        </row>
        <row r="9">
          <cell r="D9">
            <v>14</v>
          </cell>
          <cell r="E9">
            <v>2327</v>
          </cell>
          <cell r="F9" t="str">
            <v>0.598035027765912%</v>
          </cell>
        </row>
        <row r="10">
          <cell r="D10">
            <v>0</v>
          </cell>
          <cell r="E10">
            <v>2341</v>
          </cell>
          <cell r="F10" t="str">
            <v>0.0%</v>
          </cell>
        </row>
        <row r="11">
          <cell r="D11">
            <v>22</v>
          </cell>
          <cell r="E11">
            <v>2319</v>
          </cell>
          <cell r="F11" t="str">
            <v>0.9397693293464331%</v>
          </cell>
        </row>
        <row r="12">
          <cell r="D12">
            <v>0</v>
          </cell>
          <cell r="E12">
            <v>2341</v>
          </cell>
          <cell r="F12" t="str">
            <v>0.0%</v>
          </cell>
        </row>
      </sheetData>
      <sheetData sheetId="18">
        <row r="2">
          <cell r="D2">
            <v>15</v>
          </cell>
          <cell r="E2">
            <v>2384</v>
          </cell>
          <cell r="F2" t="str">
            <v>0.6252605252188412%</v>
          </cell>
        </row>
        <row r="3">
          <cell r="D3">
            <v>2399</v>
          </cell>
          <cell r="E3">
            <v>0</v>
          </cell>
          <cell r="F3" t="str">
            <v>100.0%</v>
          </cell>
        </row>
        <row r="4">
          <cell r="D4">
            <v>37</v>
          </cell>
          <cell r="E4">
            <v>2362</v>
          </cell>
          <cell r="F4" t="str">
            <v>1.5423092955398083%</v>
          </cell>
        </row>
        <row r="5">
          <cell r="D5">
            <v>0</v>
          </cell>
          <cell r="E5">
            <v>2399</v>
          </cell>
          <cell r="F5" t="str">
            <v>0.0%</v>
          </cell>
        </row>
        <row r="6">
          <cell r="D6">
            <v>0</v>
          </cell>
          <cell r="E6">
            <v>2399</v>
          </cell>
          <cell r="F6" t="str">
            <v>0.0%</v>
          </cell>
        </row>
        <row r="7">
          <cell r="D7">
            <v>197</v>
          </cell>
          <cell r="E7">
            <v>2202</v>
          </cell>
          <cell r="F7" t="str">
            <v>8.211754897874114%</v>
          </cell>
        </row>
        <row r="8">
          <cell r="D8">
            <v>2130</v>
          </cell>
          <cell r="E8">
            <v>269</v>
          </cell>
          <cell r="F8" t="str">
            <v>88.78699458107545%</v>
          </cell>
        </row>
        <row r="9">
          <cell r="D9">
            <v>18</v>
          </cell>
          <cell r="E9">
            <v>2381</v>
          </cell>
          <cell r="F9" t="str">
            <v>0.7503126302626094%</v>
          </cell>
        </row>
        <row r="10">
          <cell r="D10">
            <v>0</v>
          </cell>
          <cell r="E10">
            <v>2399</v>
          </cell>
          <cell r="F10" t="str">
            <v>0.0%</v>
          </cell>
        </row>
        <row r="11">
          <cell r="D11">
            <v>22</v>
          </cell>
          <cell r="E11">
            <v>2377</v>
          </cell>
          <cell r="F11" t="str">
            <v>0.9170487703209671%</v>
          </cell>
        </row>
        <row r="12">
          <cell r="D12">
            <v>0</v>
          </cell>
          <cell r="E12">
            <v>2399</v>
          </cell>
          <cell r="F12" t="str">
            <v>0.0%</v>
          </cell>
        </row>
      </sheetData>
      <sheetData sheetId="19">
        <row r="2">
          <cell r="D2">
            <v>15</v>
          </cell>
          <cell r="E2">
            <v>2077</v>
          </cell>
          <cell r="F2" t="str">
            <v>0.7170172084130019%</v>
          </cell>
        </row>
        <row r="3">
          <cell r="D3">
            <v>2092</v>
          </cell>
          <cell r="E3">
            <v>0</v>
          </cell>
          <cell r="F3" t="str">
            <v>100.0%</v>
          </cell>
        </row>
        <row r="4">
          <cell r="D4">
            <v>43</v>
          </cell>
          <cell r="E4">
            <v>2049</v>
          </cell>
          <cell r="F4" t="str">
            <v>2.0554493307839388%</v>
          </cell>
        </row>
        <row r="5">
          <cell r="D5">
            <v>0</v>
          </cell>
          <cell r="E5">
            <v>2092</v>
          </cell>
          <cell r="F5" t="str">
            <v>0.0%</v>
          </cell>
        </row>
        <row r="6">
          <cell r="D6">
            <v>0</v>
          </cell>
          <cell r="E6">
            <v>2092</v>
          </cell>
          <cell r="F6" t="str">
            <v>0.0%</v>
          </cell>
        </row>
        <row r="7">
          <cell r="D7">
            <v>200</v>
          </cell>
          <cell r="E7">
            <v>1892</v>
          </cell>
          <cell r="F7" t="str">
            <v>9.560229445506693%</v>
          </cell>
        </row>
        <row r="8">
          <cell r="D8">
            <v>1811</v>
          </cell>
          <cell r="E8">
            <v>281</v>
          </cell>
          <cell r="F8" t="str">
            <v>86.56787762906309%</v>
          </cell>
        </row>
        <row r="9">
          <cell r="D9">
            <v>20</v>
          </cell>
          <cell r="E9">
            <v>2072</v>
          </cell>
          <cell r="F9" t="str">
            <v>0.9560229445506693%</v>
          </cell>
        </row>
        <row r="10">
          <cell r="D10">
            <v>0</v>
          </cell>
          <cell r="E10">
            <v>2092</v>
          </cell>
          <cell r="F10" t="str">
            <v>0.0%</v>
          </cell>
        </row>
        <row r="11">
          <cell r="D11">
            <v>22</v>
          </cell>
          <cell r="E11">
            <v>2070</v>
          </cell>
          <cell r="F11" t="str">
            <v>1.0516252390057361%</v>
          </cell>
        </row>
        <row r="12">
          <cell r="D12">
            <v>0</v>
          </cell>
          <cell r="E12">
            <v>2092</v>
          </cell>
          <cell r="F12" t="str">
            <v>0.0%</v>
          </cell>
        </row>
      </sheetData>
      <sheetData sheetId="20">
        <row r="2">
          <cell r="D2">
            <v>15</v>
          </cell>
          <cell r="E2">
            <v>2632</v>
          </cell>
          <cell r="F2" t="str">
            <v>0.5666792595391008%</v>
          </cell>
        </row>
        <row r="3">
          <cell r="D3">
            <v>2647</v>
          </cell>
          <cell r="E3">
            <v>0</v>
          </cell>
          <cell r="F3" t="str">
            <v>100.0%</v>
          </cell>
        </row>
        <row r="4">
          <cell r="D4">
            <v>42</v>
          </cell>
          <cell r="E4">
            <v>2605</v>
          </cell>
          <cell r="F4" t="str">
            <v>1.5867019267094824%</v>
          </cell>
        </row>
        <row r="5">
          <cell r="D5">
            <v>0</v>
          </cell>
          <cell r="E5">
            <v>2647</v>
          </cell>
          <cell r="F5" t="str">
            <v>0.0%</v>
          </cell>
        </row>
        <row r="6">
          <cell r="D6">
            <v>0</v>
          </cell>
          <cell r="E6">
            <v>2647</v>
          </cell>
          <cell r="F6" t="str">
            <v>0.0%</v>
          </cell>
        </row>
        <row r="7">
          <cell r="D7">
            <v>196</v>
          </cell>
          <cell r="E7">
            <v>2451</v>
          </cell>
          <cell r="F7" t="str">
            <v>7.404608991310918%</v>
          </cell>
        </row>
        <row r="8">
          <cell r="D8">
            <v>2376</v>
          </cell>
          <cell r="E8">
            <v>271</v>
          </cell>
          <cell r="F8" t="str">
            <v>89.76199471099358%</v>
          </cell>
        </row>
        <row r="9">
          <cell r="D9">
            <v>15</v>
          </cell>
          <cell r="E9">
            <v>2632</v>
          </cell>
          <cell r="F9" t="str">
            <v>0.5666792595391008%</v>
          </cell>
        </row>
        <row r="10">
          <cell r="D10">
            <v>0</v>
          </cell>
          <cell r="E10">
            <v>2647</v>
          </cell>
          <cell r="F10" t="str">
            <v>0.0%</v>
          </cell>
        </row>
        <row r="11">
          <cell r="D11">
            <v>22</v>
          </cell>
          <cell r="E11">
            <v>2625</v>
          </cell>
          <cell r="F11" t="str">
            <v>0.831129580657348%</v>
          </cell>
        </row>
        <row r="12">
          <cell r="D12">
            <v>0</v>
          </cell>
          <cell r="E12">
            <v>2647</v>
          </cell>
          <cell r="F12" t="str">
            <v>0.0%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17" sqref="E17"/>
    </sheetView>
  </sheetViews>
  <sheetFormatPr defaultRowHeight="15" x14ac:dyDescent="0.25"/>
  <cols>
    <col min="1" max="1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>
        <f>SUM(Places_compare:Dates_compare!D2)</f>
        <v>3667</v>
      </c>
      <c r="E2">
        <f>SUM(Places_compare:Dates_compare!E2)</f>
        <v>443398</v>
      </c>
    </row>
    <row r="3" spans="1:6" x14ac:dyDescent="0.25">
      <c r="A3" t="s">
        <v>7</v>
      </c>
      <c r="D3">
        <f>SUM(Places_compare:Dates_compare!D3)</f>
        <v>447065</v>
      </c>
      <c r="E3">
        <f>SUM(Places_compare:Dates_compare!E3)</f>
        <v>0</v>
      </c>
    </row>
    <row r="4" spans="1:6" x14ac:dyDescent="0.25">
      <c r="A4" t="s">
        <v>8</v>
      </c>
      <c r="D4">
        <f>SUM(Places_compare:Dates_compare!D4)</f>
        <v>11980</v>
      </c>
      <c r="E4">
        <f>SUM(Places_compare:Dates_compare!E4)</f>
        <v>435085</v>
      </c>
    </row>
    <row r="5" spans="1:6" x14ac:dyDescent="0.25">
      <c r="A5" t="s">
        <v>9</v>
      </c>
      <c r="D5">
        <f>SUM(Places_compare:Dates_compare!D5)</f>
        <v>11207</v>
      </c>
      <c r="E5">
        <f>SUM(Places_compare:Dates_compare!E5)</f>
        <v>435858</v>
      </c>
    </row>
    <row r="6" spans="1:6" x14ac:dyDescent="0.25">
      <c r="A6" t="s">
        <v>10</v>
      </c>
      <c r="D6">
        <f>SUM(Places_compare:Dates_compare!D6)</f>
        <v>23894</v>
      </c>
      <c r="E6">
        <f>SUM(Places_compare:Dates_compare!E6)</f>
        <v>423171</v>
      </c>
    </row>
    <row r="7" spans="1:6" x14ac:dyDescent="0.25">
      <c r="A7" t="s">
        <v>11</v>
      </c>
      <c r="D7">
        <f>SUM(Places_compare:Dates_compare!D7)</f>
        <v>69183</v>
      </c>
      <c r="E7">
        <f>SUM(Places_compare:Dates_compare!E7)</f>
        <v>377882</v>
      </c>
    </row>
    <row r="8" spans="1:6" x14ac:dyDescent="0.25">
      <c r="A8" t="s">
        <v>12</v>
      </c>
      <c r="D8">
        <f>SUM(Places_compare:Dates_compare!D8)</f>
        <v>128307</v>
      </c>
      <c r="E8">
        <f>SUM(Places_compare:Dates_compare!E8)</f>
        <v>318758</v>
      </c>
    </row>
    <row r="9" spans="1:6" x14ac:dyDescent="0.25">
      <c r="A9" t="s">
        <v>13</v>
      </c>
      <c r="D9">
        <f>SUM(Places_compare:Dates_compare!D9)</f>
        <v>1866</v>
      </c>
      <c r="E9">
        <f>SUM(Places_compare:Dates_compare!E9)</f>
        <v>445199</v>
      </c>
    </row>
    <row r="10" spans="1:6" x14ac:dyDescent="0.25">
      <c r="A10" t="s">
        <v>14</v>
      </c>
      <c r="D10">
        <f>SUM(Places_compare:Dates_compare!D10)</f>
        <v>3284</v>
      </c>
      <c r="E10">
        <f>SUM(Places_compare:Dates_compare!E10)</f>
        <v>443781</v>
      </c>
    </row>
    <row r="11" spans="1:6" x14ac:dyDescent="0.25">
      <c r="A11" t="s">
        <v>15</v>
      </c>
      <c r="D11">
        <f>SUM(Places_compare:Dates_compare!D11)</f>
        <v>251293</v>
      </c>
      <c r="E11">
        <f>SUM(Places_compare:Dates_compare!E11)</f>
        <v>195772</v>
      </c>
    </row>
    <row r="12" spans="1:6" x14ac:dyDescent="0.25">
      <c r="A12" t="s">
        <v>16</v>
      </c>
      <c r="D12">
        <f>SUM(Places_compare:Dates_compare!D12)</f>
        <v>3746</v>
      </c>
      <c r="E12">
        <f>SUM(Places_compare:Dates_compare!E12)</f>
        <v>443319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defaultRowHeight="15" x14ac:dyDescent="0.25"/>
  <cols>
    <col min="1" max="1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>
        <f>SUM([1]Places_USA.xlsx:Places_Australia.xlsx!D2)</f>
        <v>1876</v>
      </c>
      <c r="E2">
        <f>SUM([1]Places_USA.xlsx:Places_Australia.xlsx!E2)</f>
        <v>276931</v>
      </c>
    </row>
    <row r="3" spans="1:6" x14ac:dyDescent="0.25">
      <c r="A3" t="s">
        <v>7</v>
      </c>
      <c r="D3">
        <f>SUM([1]Places_USA.xlsx:Places_Australia.xlsx!D3)</f>
        <v>278807</v>
      </c>
      <c r="E3">
        <f>SUM([1]Places_USA.xlsx:Places_Australia.xlsx!E3)</f>
        <v>0</v>
      </c>
    </row>
    <row r="4" spans="1:6" x14ac:dyDescent="0.25">
      <c r="A4" t="s">
        <v>8</v>
      </c>
      <c r="D4">
        <f>SUM([1]Places_USA.xlsx:Places_Australia.xlsx!D4)</f>
        <v>4997</v>
      </c>
      <c r="E4">
        <f>SUM([1]Places_USA.xlsx:Places_Australia.xlsx!E4)</f>
        <v>273810</v>
      </c>
    </row>
    <row r="5" spans="1:6" x14ac:dyDescent="0.25">
      <c r="A5" t="s">
        <v>9</v>
      </c>
      <c r="D5">
        <f>SUM([1]Places_USA.xlsx:Places_Australia.xlsx!D5)</f>
        <v>4702</v>
      </c>
      <c r="E5">
        <f>SUM([1]Places_USA.xlsx:Places_Australia.xlsx!E5)</f>
        <v>274105</v>
      </c>
    </row>
    <row r="6" spans="1:6" x14ac:dyDescent="0.25">
      <c r="A6" t="s">
        <v>10</v>
      </c>
      <c r="D6">
        <f>SUM([1]Places_USA.xlsx:Places_Australia.xlsx!D6)</f>
        <v>21783</v>
      </c>
      <c r="E6">
        <f>SUM([1]Places_USA.xlsx:Places_Australia.xlsx!E6)</f>
        <v>257024</v>
      </c>
    </row>
    <row r="7" spans="1:6" x14ac:dyDescent="0.25">
      <c r="A7" t="s">
        <v>11</v>
      </c>
      <c r="D7">
        <f>SUM([1]Places_USA.xlsx:Places_Australia.xlsx!D7)</f>
        <v>34068</v>
      </c>
      <c r="E7">
        <f>SUM([1]Places_USA.xlsx:Places_Australia.xlsx!E7)</f>
        <v>244739</v>
      </c>
    </row>
    <row r="8" spans="1:6" x14ac:dyDescent="0.25">
      <c r="A8" t="s">
        <v>12</v>
      </c>
      <c r="D8">
        <f>SUM([1]Places_USA.xlsx:Places_Australia.xlsx!D8)</f>
        <v>35469</v>
      </c>
      <c r="E8">
        <f>SUM([1]Places_USA.xlsx:Places_Australia.xlsx!E8)</f>
        <v>243338</v>
      </c>
    </row>
    <row r="9" spans="1:6" x14ac:dyDescent="0.25">
      <c r="A9" t="s">
        <v>13</v>
      </c>
      <c r="D9">
        <f>SUM([1]Places_USA.xlsx:Places_Australia.xlsx!D9)</f>
        <v>497</v>
      </c>
      <c r="E9">
        <f>SUM([1]Places_USA.xlsx:Places_Australia.xlsx!E9)</f>
        <v>278310</v>
      </c>
    </row>
    <row r="10" spans="1:6" x14ac:dyDescent="0.25">
      <c r="A10" t="s">
        <v>14</v>
      </c>
      <c r="D10">
        <f>SUM([1]Places_USA.xlsx:Places_Australia.xlsx!D10)</f>
        <v>3200</v>
      </c>
      <c r="E10">
        <f>SUM([1]Places_USA.xlsx:Places_Australia.xlsx!E10)</f>
        <v>275607</v>
      </c>
    </row>
    <row r="11" spans="1:6" x14ac:dyDescent="0.25">
      <c r="A11" t="s">
        <v>15</v>
      </c>
      <c r="D11">
        <f>SUM([1]Places_USA.xlsx:Places_Australia.xlsx!D11)</f>
        <v>202215</v>
      </c>
      <c r="E11">
        <f>SUM([1]Places_USA.xlsx:Places_Australia.xlsx!E11)</f>
        <v>76592</v>
      </c>
    </row>
    <row r="12" spans="1:6" x14ac:dyDescent="0.25">
      <c r="A12" t="s">
        <v>16</v>
      </c>
      <c r="D12">
        <f>SUM([1]Places_USA.xlsx:Places_Australia.xlsx!D12)</f>
        <v>2115</v>
      </c>
      <c r="E12">
        <f>SUM([1]Places_USA.xlsx:Places_Australia.xlsx!E12)</f>
        <v>276692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8" sqref="D1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>
        <f>SUM([2]Persons_Shakespeare.xlsx:Persons_AlexGreat.xlsx!D2)</f>
        <v>886</v>
      </c>
      <c r="E2">
        <f>SUM([2]Persons_Shakespeare.xlsx:Persons_AlexGreat.xlsx!E2)</f>
        <v>55182</v>
      </c>
    </row>
    <row r="3" spans="1:6" x14ac:dyDescent="0.25">
      <c r="A3" t="s">
        <v>7</v>
      </c>
      <c r="D3">
        <f>SUM([2]Persons_Shakespeare.xlsx:Persons_AlexGreat.xlsx!D3)</f>
        <v>56068</v>
      </c>
      <c r="E3">
        <f>SUM([2]Persons_Shakespeare.xlsx:Persons_AlexGreat.xlsx!E3)</f>
        <v>0</v>
      </c>
    </row>
    <row r="4" spans="1:6" x14ac:dyDescent="0.25">
      <c r="A4" t="s">
        <v>8</v>
      </c>
      <c r="D4">
        <f>SUM([2]Persons_Shakespeare.xlsx:Persons_AlexGreat.xlsx!D4)</f>
        <v>2587</v>
      </c>
      <c r="E4">
        <f>SUM([2]Persons_Shakespeare.xlsx:Persons_AlexGreat.xlsx!E4)</f>
        <v>53481</v>
      </c>
    </row>
    <row r="5" spans="1:6" x14ac:dyDescent="0.25">
      <c r="A5" t="s">
        <v>9</v>
      </c>
      <c r="D5">
        <f>SUM([2]Persons_Shakespeare.xlsx:Persons_AlexGreat.xlsx!D5)</f>
        <v>5695</v>
      </c>
      <c r="E5">
        <f>SUM([2]Persons_Shakespeare.xlsx:Persons_AlexGreat.xlsx!E5)</f>
        <v>50373</v>
      </c>
    </row>
    <row r="6" spans="1:6" x14ac:dyDescent="0.25">
      <c r="A6" t="s">
        <v>10</v>
      </c>
      <c r="D6">
        <f>SUM([2]Persons_Shakespeare.xlsx:Persons_AlexGreat.xlsx!D6)</f>
        <v>1605</v>
      </c>
      <c r="E6">
        <f>SUM([2]Persons_Shakespeare.xlsx:Persons_AlexGreat.xlsx!E6)</f>
        <v>54463</v>
      </c>
    </row>
    <row r="7" spans="1:6" x14ac:dyDescent="0.25">
      <c r="A7" t="s">
        <v>11</v>
      </c>
      <c r="D7">
        <f>SUM([2]Persons_Shakespeare.xlsx:Persons_AlexGreat.xlsx!D7)</f>
        <v>18944</v>
      </c>
      <c r="E7">
        <f>SUM([2]Persons_Shakespeare.xlsx:Persons_AlexGreat.xlsx!E7)</f>
        <v>37124</v>
      </c>
    </row>
    <row r="8" spans="1:6" x14ac:dyDescent="0.25">
      <c r="A8" t="s">
        <v>12</v>
      </c>
      <c r="D8">
        <f>SUM([2]Persons_Shakespeare.xlsx:Persons_AlexGreat.xlsx!D8)</f>
        <v>20212</v>
      </c>
      <c r="E8">
        <f>SUM([2]Persons_Shakespeare.xlsx:Persons_AlexGreat.xlsx!E8)</f>
        <v>35856</v>
      </c>
    </row>
    <row r="9" spans="1:6" x14ac:dyDescent="0.25">
      <c r="A9" t="s">
        <v>13</v>
      </c>
      <c r="D9">
        <f>SUM([2]Persons_Shakespeare.xlsx:Persons_AlexGreat.xlsx!D9)</f>
        <v>359</v>
      </c>
      <c r="E9">
        <f>SUM([2]Persons_Shakespeare.xlsx:Persons_AlexGreat.xlsx!E9)</f>
        <v>55709</v>
      </c>
    </row>
    <row r="10" spans="1:6" x14ac:dyDescent="0.25">
      <c r="A10" t="s">
        <v>14</v>
      </c>
      <c r="D10">
        <f>SUM([2]Persons_Shakespeare.xlsx:Persons_AlexGreat.xlsx!D10)</f>
        <v>0</v>
      </c>
      <c r="E10">
        <f>SUM([2]Persons_Shakespeare.xlsx:Persons_AlexGreat.xlsx!E10)</f>
        <v>56068</v>
      </c>
    </row>
    <row r="11" spans="1:6" x14ac:dyDescent="0.25">
      <c r="A11" t="s">
        <v>15</v>
      </c>
      <c r="D11">
        <f>SUM([2]Persons_Shakespeare.xlsx:Persons_AlexGreat.xlsx!D11)</f>
        <v>19201</v>
      </c>
      <c r="E11">
        <f>SUM([2]Persons_Shakespeare.xlsx:Persons_AlexGreat.xlsx!E11)</f>
        <v>36867</v>
      </c>
    </row>
    <row r="12" spans="1:6" x14ac:dyDescent="0.25">
      <c r="A12" t="s">
        <v>16</v>
      </c>
      <c r="D12">
        <f>SUM([2]Persons_Shakespeare.xlsx:Persons_AlexGreat.xlsx!D12)</f>
        <v>1375</v>
      </c>
      <c r="E12">
        <f>SUM([2]Persons_Shakespeare.xlsx:Persons_AlexGreat.xlsx!E12)</f>
        <v>54693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7" sqref="D17"/>
    </sheetView>
  </sheetViews>
  <sheetFormatPr defaultRowHeight="15" x14ac:dyDescent="0.25"/>
  <cols>
    <col min="1" max="1" width="13.140625" bestFit="1" customWidth="1"/>
    <col min="6" max="6" width="11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>
        <f>SUM([3]Objects_Vasa.xlsx:Objects_Angkor.xlsx!D2)</f>
        <v>283</v>
      </c>
      <c r="E2">
        <f>SUM([3]Objects_Vasa.xlsx:Objects_Angkor.xlsx!E2)</f>
        <v>21374</v>
      </c>
    </row>
    <row r="3" spans="1:6" x14ac:dyDescent="0.25">
      <c r="A3" t="s">
        <v>7</v>
      </c>
      <c r="D3">
        <f>SUM([3]Objects_Vasa.xlsx:Objects_Angkor.xlsx!D3)</f>
        <v>21657</v>
      </c>
      <c r="E3">
        <f>SUM([3]Objects_Vasa.xlsx:Objects_Angkor.xlsx!E3)</f>
        <v>0</v>
      </c>
    </row>
    <row r="4" spans="1:6" x14ac:dyDescent="0.25">
      <c r="A4" t="s">
        <v>8</v>
      </c>
      <c r="D4">
        <f>SUM([3]Objects_Vasa.xlsx:Objects_Angkor.xlsx!D4)</f>
        <v>1369</v>
      </c>
      <c r="E4">
        <f>SUM([3]Objects_Vasa.xlsx:Objects_Angkor.xlsx!E4)</f>
        <v>20288</v>
      </c>
    </row>
    <row r="5" spans="1:6" x14ac:dyDescent="0.25">
      <c r="A5" t="s">
        <v>9</v>
      </c>
      <c r="D5">
        <f>SUM([3]Objects_Vasa.xlsx:Objects_Angkor.xlsx!D5)</f>
        <v>810</v>
      </c>
      <c r="E5">
        <f>SUM([3]Objects_Vasa.xlsx:Objects_Angkor.xlsx!E5)</f>
        <v>20847</v>
      </c>
    </row>
    <row r="6" spans="1:6" x14ac:dyDescent="0.25">
      <c r="A6" t="s">
        <v>10</v>
      </c>
      <c r="D6">
        <f>SUM([3]Objects_Vasa.xlsx:Objects_Angkor.xlsx!D6)</f>
        <v>506</v>
      </c>
      <c r="E6">
        <f>SUM([3]Objects_Vasa.xlsx:Objects_Angkor.xlsx!E6)</f>
        <v>21151</v>
      </c>
    </row>
    <row r="7" spans="1:6" x14ac:dyDescent="0.25">
      <c r="A7" t="s">
        <v>11</v>
      </c>
      <c r="D7">
        <f>SUM([3]Objects_Vasa.xlsx:Objects_Angkor.xlsx!D7)</f>
        <v>5389</v>
      </c>
      <c r="E7">
        <f>SUM([3]Objects_Vasa.xlsx:Objects_Angkor.xlsx!E7)</f>
        <v>16268</v>
      </c>
    </row>
    <row r="8" spans="1:6" x14ac:dyDescent="0.25">
      <c r="A8" t="s">
        <v>12</v>
      </c>
      <c r="D8">
        <f>SUM([3]Objects_Vasa.xlsx:Objects_Angkor.xlsx!D8)</f>
        <v>11672</v>
      </c>
      <c r="E8">
        <f>SUM([3]Objects_Vasa.xlsx:Objects_Angkor.xlsx!E8)</f>
        <v>9985</v>
      </c>
    </row>
    <row r="9" spans="1:6" x14ac:dyDescent="0.25">
      <c r="A9" t="s">
        <v>13</v>
      </c>
      <c r="D9">
        <f>SUM([3]Objects_Vasa.xlsx:Objects_Angkor.xlsx!D9)</f>
        <v>307</v>
      </c>
      <c r="E9">
        <f>SUM([3]Objects_Vasa.xlsx:Objects_Angkor.xlsx!E9)</f>
        <v>21350</v>
      </c>
    </row>
    <row r="10" spans="1:6" x14ac:dyDescent="0.25">
      <c r="A10" t="s">
        <v>14</v>
      </c>
      <c r="D10">
        <f>SUM([3]Objects_Vasa.xlsx:Objects_Angkor.xlsx!D10)</f>
        <v>84</v>
      </c>
      <c r="E10">
        <f>SUM([3]Objects_Vasa.xlsx:Objects_Angkor.xlsx!E10)</f>
        <v>21573</v>
      </c>
    </row>
    <row r="11" spans="1:6" x14ac:dyDescent="0.25">
      <c r="A11" t="s">
        <v>15</v>
      </c>
      <c r="D11">
        <f>SUM([3]Objects_Vasa.xlsx:Objects_Angkor.xlsx!D11)</f>
        <v>5232</v>
      </c>
      <c r="E11">
        <f>SUM([3]Objects_Vasa.xlsx:Objects_Angkor.xlsx!E11)</f>
        <v>16425</v>
      </c>
    </row>
    <row r="12" spans="1:6" x14ac:dyDescent="0.25">
      <c r="A12" t="s">
        <v>16</v>
      </c>
      <c r="D12">
        <f>SUM([3]Objects_Vasa.xlsx:Objects_Angkor.xlsx!D12)</f>
        <v>0</v>
      </c>
      <c r="E12">
        <f>SUM([3]Objects_Vasa.xlsx:Objects_Angkor.xlsx!E12)</f>
        <v>21657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9" sqref="E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>
        <f>SUM([4]Events_WWII.xlsx:Events_AcademyAwards.xlsx!D2)</f>
        <v>346</v>
      </c>
      <c r="E2">
        <f>SUM([4]Events_WWII.xlsx:Events_AcademyAwards.xlsx!E2)</f>
        <v>43698</v>
      </c>
    </row>
    <row r="3" spans="1:6" x14ac:dyDescent="0.25">
      <c r="A3" t="s">
        <v>7</v>
      </c>
      <c r="D3">
        <f>SUM([4]Events_WWII.xlsx:Events_AcademyAwards.xlsx!D3)</f>
        <v>44044</v>
      </c>
      <c r="E3">
        <f>SUM([4]Events_WWII.xlsx:Events_AcademyAwards.xlsx!E3)</f>
        <v>0</v>
      </c>
    </row>
    <row r="4" spans="1:6" x14ac:dyDescent="0.25">
      <c r="A4" t="s">
        <v>8</v>
      </c>
      <c r="D4">
        <f>SUM([4]Events_WWII.xlsx:Events_AcademyAwards.xlsx!D4)</f>
        <v>2253</v>
      </c>
      <c r="E4">
        <f>SUM([4]Events_WWII.xlsx:Events_AcademyAwards.xlsx!E4)</f>
        <v>41791</v>
      </c>
    </row>
    <row r="5" spans="1:6" x14ac:dyDescent="0.25">
      <c r="A5" t="s">
        <v>9</v>
      </c>
      <c r="D5">
        <f>SUM([4]Events_WWII.xlsx:Events_AcademyAwards.xlsx!D5)</f>
        <v>0</v>
      </c>
      <c r="E5">
        <f>SUM([4]Events_WWII.xlsx:Events_AcademyAwards.xlsx!E5)</f>
        <v>44044</v>
      </c>
    </row>
    <row r="6" spans="1:6" x14ac:dyDescent="0.25">
      <c r="A6" t="s">
        <v>10</v>
      </c>
      <c r="D6">
        <f>SUM([4]Events_WWII.xlsx:Events_AcademyAwards.xlsx!D6)</f>
        <v>0</v>
      </c>
      <c r="E6">
        <f>SUM([4]Events_WWII.xlsx:Events_AcademyAwards.xlsx!E6)</f>
        <v>44044</v>
      </c>
    </row>
    <row r="7" spans="1:6" x14ac:dyDescent="0.25">
      <c r="A7" t="s">
        <v>11</v>
      </c>
      <c r="D7">
        <f>SUM([4]Events_WWII.xlsx:Events_AcademyAwards.xlsx!D7)</f>
        <v>6708</v>
      </c>
      <c r="E7">
        <f>SUM([4]Events_WWII.xlsx:Events_AcademyAwards.xlsx!E7)</f>
        <v>37336</v>
      </c>
    </row>
    <row r="8" spans="1:6" x14ac:dyDescent="0.25">
      <c r="A8" t="s">
        <v>12</v>
      </c>
      <c r="D8">
        <f>SUM([4]Events_WWII.xlsx:Events_AcademyAwards.xlsx!D8)</f>
        <v>20003</v>
      </c>
      <c r="E8">
        <f>SUM([4]Events_WWII.xlsx:Events_AcademyAwards.xlsx!E8)</f>
        <v>24041</v>
      </c>
    </row>
    <row r="9" spans="1:6" x14ac:dyDescent="0.25">
      <c r="A9" t="s">
        <v>13</v>
      </c>
      <c r="D9">
        <f>SUM([4]Events_WWII.xlsx:Events_AcademyAwards.xlsx!D9)</f>
        <v>345</v>
      </c>
      <c r="E9">
        <f>SUM([4]Events_WWII.xlsx:Events_AcademyAwards.xlsx!E9)</f>
        <v>43699</v>
      </c>
    </row>
    <row r="10" spans="1:6" x14ac:dyDescent="0.25">
      <c r="A10" t="s">
        <v>14</v>
      </c>
      <c r="D10">
        <f>SUM([4]Events_WWII.xlsx:Events_AcademyAwards.xlsx!D10)</f>
        <v>0</v>
      </c>
      <c r="E10">
        <f>SUM([4]Events_WWII.xlsx:Events_AcademyAwards.xlsx!E10)</f>
        <v>44044</v>
      </c>
    </row>
    <row r="11" spans="1:6" x14ac:dyDescent="0.25">
      <c r="A11" t="s">
        <v>15</v>
      </c>
      <c r="D11">
        <f>SUM([4]Events_WWII.xlsx:Events_AcademyAwards.xlsx!D11)</f>
        <v>24227</v>
      </c>
      <c r="E11">
        <f>SUM([4]Events_WWII.xlsx:Events_AcademyAwards.xlsx!E11)</f>
        <v>19817</v>
      </c>
    </row>
    <row r="12" spans="1:6" x14ac:dyDescent="0.25">
      <c r="A12" t="s">
        <v>16</v>
      </c>
      <c r="D12">
        <f>SUM([4]Events_WWII.xlsx:Events_AcademyAwards.xlsx!D12)</f>
        <v>256</v>
      </c>
      <c r="E12">
        <f>SUM([4]Events_WWII.xlsx:Events_AcademyAwards.xlsx!E12)</f>
        <v>43788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Q15" sqref="Q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>
        <f>SUM([5]Dates_1987.xlsx:Dates_1960.xlsx!D2)</f>
        <v>276</v>
      </c>
      <c r="E2">
        <f>SUM([5]Dates_1987.xlsx:Dates_1960.xlsx!E2)</f>
        <v>46213</v>
      </c>
      <c r="F2">
        <f>SUM([5]Dates_1987.xlsx:Dates_1960.xlsx!F2)</f>
        <v>0</v>
      </c>
    </row>
    <row r="3" spans="1:6" x14ac:dyDescent="0.25">
      <c r="A3" t="s">
        <v>7</v>
      </c>
      <c r="D3">
        <f>SUM([5]Dates_1987.xlsx:Dates_1960.xlsx!D3)</f>
        <v>46489</v>
      </c>
      <c r="E3">
        <f>SUM([5]Dates_1987.xlsx:Dates_1960.xlsx!E3)</f>
        <v>0</v>
      </c>
      <c r="F3">
        <f>SUM([5]Dates_1987.xlsx:Dates_1960.xlsx!F3)</f>
        <v>0</v>
      </c>
    </row>
    <row r="4" spans="1:6" x14ac:dyDescent="0.25">
      <c r="A4" t="s">
        <v>8</v>
      </c>
      <c r="D4">
        <f>SUM([5]Dates_1987.xlsx:Dates_1960.xlsx!D4)</f>
        <v>774</v>
      </c>
      <c r="E4">
        <f>SUM([5]Dates_1987.xlsx:Dates_1960.xlsx!E4)</f>
        <v>45715</v>
      </c>
      <c r="F4">
        <f>SUM([5]Dates_1987.xlsx:Dates_1960.xlsx!F4)</f>
        <v>0</v>
      </c>
    </row>
    <row r="5" spans="1:6" x14ac:dyDescent="0.25">
      <c r="A5" t="s">
        <v>9</v>
      </c>
      <c r="D5">
        <f>SUM([5]Dates_1987.xlsx:Dates_1960.xlsx!D5)</f>
        <v>0</v>
      </c>
      <c r="E5">
        <f>SUM([5]Dates_1987.xlsx:Dates_1960.xlsx!E5)</f>
        <v>46489</v>
      </c>
      <c r="F5">
        <f>SUM([5]Dates_1987.xlsx:Dates_1960.xlsx!F5)</f>
        <v>0</v>
      </c>
    </row>
    <row r="6" spans="1:6" x14ac:dyDescent="0.25">
      <c r="A6" t="s">
        <v>10</v>
      </c>
      <c r="D6">
        <f>SUM([5]Dates_1987.xlsx:Dates_1960.xlsx!D6)</f>
        <v>0</v>
      </c>
      <c r="E6">
        <f>SUM([5]Dates_1987.xlsx:Dates_1960.xlsx!E6)</f>
        <v>46489</v>
      </c>
      <c r="F6">
        <f>SUM([5]Dates_1987.xlsx:Dates_1960.xlsx!F6)</f>
        <v>0</v>
      </c>
    </row>
    <row r="7" spans="1:6" x14ac:dyDescent="0.25">
      <c r="A7" t="s">
        <v>11</v>
      </c>
      <c r="D7">
        <f>SUM([5]Dates_1987.xlsx:Dates_1960.xlsx!D7)</f>
        <v>4074</v>
      </c>
      <c r="E7">
        <f>SUM([5]Dates_1987.xlsx:Dates_1960.xlsx!E7)</f>
        <v>42415</v>
      </c>
      <c r="F7">
        <f>SUM([5]Dates_1987.xlsx:Dates_1960.xlsx!F7)</f>
        <v>0</v>
      </c>
    </row>
    <row r="8" spans="1:6" x14ac:dyDescent="0.25">
      <c r="A8" t="s">
        <v>12</v>
      </c>
      <c r="D8">
        <f>SUM([5]Dates_1987.xlsx:Dates_1960.xlsx!D8)</f>
        <v>40951</v>
      </c>
      <c r="E8">
        <f>SUM([5]Dates_1987.xlsx:Dates_1960.xlsx!E8)</f>
        <v>5538</v>
      </c>
      <c r="F8">
        <f>SUM([5]Dates_1987.xlsx:Dates_1960.xlsx!F8)</f>
        <v>0</v>
      </c>
    </row>
    <row r="9" spans="1:6" x14ac:dyDescent="0.25">
      <c r="A9" t="s">
        <v>13</v>
      </c>
      <c r="D9">
        <f>SUM([5]Dates_1987.xlsx:Dates_1960.xlsx!D9)</f>
        <v>358</v>
      </c>
      <c r="E9">
        <f>SUM([5]Dates_1987.xlsx:Dates_1960.xlsx!E9)</f>
        <v>46131</v>
      </c>
      <c r="F9">
        <f>SUM([5]Dates_1987.xlsx:Dates_1960.xlsx!F9)</f>
        <v>0</v>
      </c>
    </row>
    <row r="10" spans="1:6" x14ac:dyDescent="0.25">
      <c r="A10" t="s">
        <v>14</v>
      </c>
      <c r="D10">
        <f>SUM([5]Dates_1987.xlsx:Dates_1960.xlsx!D10)</f>
        <v>0</v>
      </c>
      <c r="E10">
        <f>SUM([5]Dates_1987.xlsx:Dates_1960.xlsx!E10)</f>
        <v>46489</v>
      </c>
      <c r="F10">
        <f>SUM([5]Dates_1987.xlsx:Dates_1960.xlsx!F10)</f>
        <v>0</v>
      </c>
    </row>
    <row r="11" spans="1:6" x14ac:dyDescent="0.25">
      <c r="A11" t="s">
        <v>15</v>
      </c>
      <c r="D11">
        <f>SUM([5]Dates_1987.xlsx:Dates_1960.xlsx!D11)</f>
        <v>418</v>
      </c>
      <c r="E11">
        <f>SUM([5]Dates_1987.xlsx:Dates_1960.xlsx!E11)</f>
        <v>46071</v>
      </c>
      <c r="F11">
        <f>SUM([5]Dates_1987.xlsx:Dates_1960.xlsx!F11)</f>
        <v>0</v>
      </c>
    </row>
    <row r="12" spans="1:6" x14ac:dyDescent="0.25">
      <c r="A12" t="s">
        <v>16</v>
      </c>
      <c r="D12">
        <f>SUM([5]Dates_1987.xlsx:Dates_1960.xlsx!D12)</f>
        <v>0</v>
      </c>
      <c r="E12">
        <f>SUM([5]Dates_1987.xlsx:Dates_1960.xlsx!E12)</f>
        <v>46489</v>
      </c>
      <c r="F12">
        <f>SUM([5]Dates_1987.xlsx:Dates_1960.xlsx!F12)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All_aggregate</vt:lpstr>
      <vt:lpstr>Places_compare</vt:lpstr>
      <vt:lpstr>Persons_compare</vt:lpstr>
      <vt:lpstr>Objects_compare</vt:lpstr>
      <vt:lpstr>Events_compare</vt:lpstr>
      <vt:lpstr>Dates_compare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Sugimoto, G.</dc:creator>
  <cp:lastModifiedBy>Sugimoto, G.</cp:lastModifiedBy>
  <dcterms:created xsi:type="dcterms:W3CDTF">2022-01-04T12:26:59Z</dcterms:created>
  <dcterms:modified xsi:type="dcterms:W3CDTF">2022-01-05T17:06:32Z</dcterms:modified>
</cp:coreProperties>
</file>